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dreamsoft\DSOA\temp\"/>
    </mc:Choice>
  </mc:AlternateContent>
  <bookViews>
    <workbookView xWindow="0" yWindow="0" windowWidth="28800" windowHeight="12485" tabRatio="722"/>
  </bookViews>
  <sheets>
    <sheet name="2026年改革全年规模" sheetId="18" r:id="rId1"/>
  </sheets>
  <definedNames>
    <definedName name="_xlnm.Print_Titles" localSheetId="0">'2026年改革全年规模'!$4:$7</definedName>
  </definedNames>
  <calcPr calcId="162913"/>
</workbook>
</file>

<file path=xl/calcChain.xml><?xml version="1.0" encoding="utf-8"?>
<calcChain xmlns="http://schemas.openxmlformats.org/spreadsheetml/2006/main">
  <c r="W49" i="18" l="1"/>
  <c r="W10" i="18"/>
  <c r="W11" i="18"/>
  <c r="W12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9" i="18"/>
  <c r="X8" i="18"/>
  <c r="Y8" i="18"/>
  <c r="Z8" i="18"/>
  <c r="AA8" i="18"/>
  <c r="AB8" i="18"/>
  <c r="V8" i="18"/>
  <c r="W8" i="18" l="1"/>
</calcChain>
</file>

<file path=xl/sharedStrings.xml><?xml version="1.0" encoding="utf-8"?>
<sst xmlns="http://schemas.openxmlformats.org/spreadsheetml/2006/main" count="83" uniqueCount="72">
  <si>
    <t>市林业局机关</t>
  </si>
  <si>
    <t>重庆市森林病虫防治检疫站</t>
  </si>
  <si>
    <t>重庆市林业科学研究院</t>
  </si>
  <si>
    <t>小计</t>
  </si>
  <si>
    <t>重庆市三峡库区2026年中央财政林草有害生物防治项目</t>
  </si>
  <si>
    <t>重庆市成渝地区双城经济圈2026年中央财政林草有害生物防治项目</t>
  </si>
  <si>
    <t>重庆市秦巴山区2026年中央财政林草有害生物防治项目</t>
  </si>
  <si>
    <t>重庆市武陵山区2026年中央财政林草有害生物防治项目</t>
  </si>
  <si>
    <t>其中：财会监督扣减</t>
    <phoneticPr fontId="5" type="noConversion"/>
  </si>
  <si>
    <t>重庆市大仙女山南部片区国土绿化示范项目</t>
    <phoneticPr fontId="5" type="noConversion"/>
  </si>
  <si>
    <t>重庆市三峡库心流域2026年中央财政国土绿化项目</t>
    <phoneticPr fontId="5" type="noConversion"/>
  </si>
  <si>
    <t>小计</t>
    <phoneticPr fontId="5" type="noConversion"/>
  </si>
  <si>
    <t>重庆市主城都市区2026年中央财政国土绿化项目</t>
    <phoneticPr fontId="5" type="noConversion"/>
  </si>
  <si>
    <t>国土绿化支出</t>
  </si>
  <si>
    <t>巩固退耕还林成果支出</t>
  </si>
  <si>
    <t>林草支撑保障体系支出</t>
  </si>
  <si>
    <t>林业草原支撑保障体系支出</t>
  </si>
  <si>
    <t>油茶产业发展示范奖补项目</t>
  </si>
  <si>
    <t>国土绿化示范项目</t>
  </si>
  <si>
    <t>国土绿化项目</t>
  </si>
  <si>
    <t>其中：林草有害生物防治</t>
  </si>
  <si>
    <t>附件1</t>
    <phoneticPr fontId="5" type="noConversion"/>
  </si>
  <si>
    <t>林草有害生物防治补助</t>
    <phoneticPr fontId="5" type="noConversion"/>
  </si>
  <si>
    <t>林草技术推广示范补助</t>
    <phoneticPr fontId="5" type="noConversion"/>
  </si>
  <si>
    <t>单位：万元</t>
    <phoneticPr fontId="5" type="noConversion"/>
  </si>
  <si>
    <t>2026年中央林业草原改革发展资金预算下达表</t>
    <phoneticPr fontId="5" type="noConversion"/>
  </si>
  <si>
    <t>区县
（单位）</t>
    <phoneticPr fontId="5" type="noConversion"/>
  </si>
  <si>
    <t>收回渝财农〔2025〕119号提前下达资金</t>
    <phoneticPr fontId="5" type="noConversion"/>
  </si>
  <si>
    <r>
      <rPr>
        <sz val="11"/>
        <rFont val="方正黑体_GBK"/>
        <family val="4"/>
        <charset val="134"/>
      </rPr>
      <t>序号</t>
    </r>
  </si>
  <si>
    <r>
      <t>2026</t>
    </r>
    <r>
      <rPr>
        <sz val="11"/>
        <color theme="1"/>
        <rFont val="方正黑体_GBK"/>
        <family val="4"/>
        <charset val="134"/>
      </rPr>
      <t>年分配金额</t>
    </r>
  </si>
  <si>
    <r>
      <t>2025</t>
    </r>
    <r>
      <rPr>
        <sz val="11"/>
        <color theme="1"/>
        <rFont val="方正黑体_GBK"/>
        <family val="4"/>
        <charset val="134"/>
      </rPr>
      <t>年已提前下达</t>
    </r>
  </si>
  <si>
    <r>
      <t>2026</t>
    </r>
    <r>
      <rPr>
        <sz val="11"/>
        <color theme="1"/>
        <rFont val="方正黑体_GBK"/>
        <family val="4"/>
        <charset val="134"/>
      </rPr>
      <t>年此次下达</t>
    </r>
  </si>
  <si>
    <t>合计</t>
  </si>
  <si>
    <t>两江新区</t>
  </si>
  <si>
    <t>万州区</t>
  </si>
  <si>
    <t>黔江区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</si>
  <si>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</si>
  <si>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</si>
  <si>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</si>
  <si>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</si>
  <si>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</si>
  <si>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</si>
  <si>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</si>
  <si>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巴南区</t>
  </si>
  <si>
    <t>长寿区</t>
  </si>
  <si>
    <t>江津区</t>
  </si>
  <si>
    <t>合川区</t>
  </si>
  <si>
    <t>永川区</t>
  </si>
  <si>
    <t>南川区</t>
  </si>
  <si>
    <t>綦江区</t>
  </si>
  <si>
    <t>大足区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</si>
  <si>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</si>
  <si>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</si>
  <si>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</si>
  <si>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</si>
  <si>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</si>
  <si>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</si>
  <si>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</si>
  <si>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</si>
  <si>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</si>
  <si>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</si>
  <si>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</si>
  <si>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</si>
  <si>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</si>
  <si>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</si>
  <si>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</si>
  <si>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</si>
  <si>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</si>
  <si>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</si>
  <si>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</t>
  </si>
  <si>
    <t>高新区</t>
  </si>
  <si>
    <t>万盛经开区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</si>
</sst>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family val="1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方正黑体_GBK"/>
      <family val="4"/>
      <charset val="134"/>
    </font>
    <font>
      <sz val="20"/>
      <color theme="1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6"/>
      <color theme="1"/>
      <name val="方正黑体_GBK"/>
      <family val="4"/>
      <charset val="134"/>
    </font>
    <font>
      <sz val="11"/>
      <color theme="1"/>
      <name val="方正楷体_GBK"/>
      <family val="4"/>
      <charset val="134"/>
    </font>
    <font>
      <sz val="11"/>
      <name val="Times New Roman"/>
      <family val="1"/>
    </font>
    <font>
      <sz val="11"/>
      <name val="方正黑体_GBK"/>
      <family val="4"/>
      <charset val="134"/>
    </font>
    <font>
      <sz val="11"/>
      <color rgb="FF000000"/>
      <name val="方正黑体_GBK"/>
      <family val="4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 2" xfId="3"/>
    <cellStyle name="常规 6" xfId="2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9" sqref="H9"/>
    </sheetView>
  </sheetViews>
  <sheetFormatPr defaultColWidth="9" defaultRowHeight="12.9" x14ac:dyDescent="0.15"/>
  <cols>
    <col min="1" max="1" width="6.5" style="1" bestFit="1" customWidth="1"/>
    <col min="2" max="2" width="13" style="1" customWidth="1"/>
    <col min="3" max="21" width="7.75" style="2" customWidth="1"/>
    <col min="22" max="23" width="7.75" style="1" customWidth="1"/>
    <col min="24" max="27" width="9.125" style="1" customWidth="1"/>
    <col min="28" max="28" width="5.75" style="1" customWidth="1"/>
    <col min="29" max="16384" width="9" style="1"/>
  </cols>
  <sheetData>
    <row r="1" spans="1:28" ht="23.45" customHeight="1" x14ac:dyDescent="0.15">
      <c r="A1" s="14" t="s">
        <v>21</v>
      </c>
    </row>
    <row r="2" spans="1:28" ht="42.15" customHeight="1" x14ac:dyDescent="0.1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20.399999999999999" customHeight="1" x14ac:dyDescent="0.15">
      <c r="AA3" s="15"/>
      <c r="AB3" s="16" t="s">
        <v>24</v>
      </c>
    </row>
    <row r="4" spans="1:28" s="3" customFormat="1" ht="25.15" customHeight="1" x14ac:dyDescent="0.15">
      <c r="A4" s="17" t="s">
        <v>28</v>
      </c>
      <c r="B4" s="18" t="s">
        <v>26</v>
      </c>
      <c r="C4" s="7" t="s">
        <v>29</v>
      </c>
      <c r="D4" s="7"/>
      <c r="E4" s="7"/>
      <c r="F4" s="7"/>
      <c r="G4" s="7"/>
      <c r="H4" s="7"/>
      <c r="I4" s="7"/>
      <c r="J4" s="7"/>
      <c r="K4" s="7"/>
      <c r="L4" s="7" t="s">
        <v>30</v>
      </c>
      <c r="M4" s="7"/>
      <c r="N4" s="7"/>
      <c r="O4" s="7"/>
      <c r="P4" s="7" t="s">
        <v>31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3" customFormat="1" ht="35.35" customHeight="1" x14ac:dyDescent="0.15">
      <c r="A5" s="19"/>
      <c r="B5" s="19"/>
      <c r="C5" s="11" t="s">
        <v>3</v>
      </c>
      <c r="D5" s="6" t="s">
        <v>13</v>
      </c>
      <c r="E5" s="6"/>
      <c r="F5" s="6"/>
      <c r="G5" s="6"/>
      <c r="H5" s="9" t="s">
        <v>14</v>
      </c>
      <c r="I5" s="10"/>
      <c r="J5" s="6" t="s">
        <v>15</v>
      </c>
      <c r="K5" s="6"/>
      <c r="L5" s="6" t="s">
        <v>3</v>
      </c>
      <c r="M5" s="6" t="s">
        <v>13</v>
      </c>
      <c r="N5" s="6" t="s">
        <v>14</v>
      </c>
      <c r="O5" s="6" t="s">
        <v>16</v>
      </c>
      <c r="P5" s="6" t="s">
        <v>3</v>
      </c>
      <c r="Q5" s="6" t="s">
        <v>13</v>
      </c>
      <c r="R5" s="6"/>
      <c r="S5" s="6"/>
      <c r="T5" s="6"/>
      <c r="U5" s="6" t="s">
        <v>16</v>
      </c>
      <c r="V5" s="6"/>
      <c r="W5" s="6"/>
      <c r="X5" s="6"/>
      <c r="Y5" s="6"/>
      <c r="Z5" s="6"/>
      <c r="AA5" s="6"/>
      <c r="AB5" s="6"/>
    </row>
    <row r="6" spans="1:28" s="3" customFormat="1" ht="27" customHeight="1" x14ac:dyDescent="0.15">
      <c r="A6" s="19"/>
      <c r="B6" s="19"/>
      <c r="C6" s="13"/>
      <c r="D6" s="6" t="s">
        <v>3</v>
      </c>
      <c r="E6" s="6" t="s">
        <v>17</v>
      </c>
      <c r="F6" s="6" t="s">
        <v>18</v>
      </c>
      <c r="G6" s="6" t="s">
        <v>19</v>
      </c>
      <c r="H6" s="11" t="s">
        <v>11</v>
      </c>
      <c r="I6" s="11" t="s">
        <v>8</v>
      </c>
      <c r="J6" s="6" t="s">
        <v>3</v>
      </c>
      <c r="K6" s="6" t="s">
        <v>20</v>
      </c>
      <c r="L6" s="6"/>
      <c r="M6" s="6"/>
      <c r="N6" s="6"/>
      <c r="O6" s="6"/>
      <c r="P6" s="6"/>
      <c r="Q6" s="6" t="s">
        <v>3</v>
      </c>
      <c r="R6" s="6" t="s">
        <v>9</v>
      </c>
      <c r="S6" s="6" t="s">
        <v>12</v>
      </c>
      <c r="T6" s="6" t="s">
        <v>10</v>
      </c>
      <c r="U6" s="6" t="s">
        <v>11</v>
      </c>
      <c r="V6" s="6" t="s">
        <v>27</v>
      </c>
      <c r="W6" s="6" t="s">
        <v>22</v>
      </c>
      <c r="X6" s="6"/>
      <c r="Y6" s="6"/>
      <c r="Z6" s="6"/>
      <c r="AA6" s="6"/>
      <c r="AB6" s="6" t="s">
        <v>23</v>
      </c>
    </row>
    <row r="7" spans="1:28" s="3" customFormat="1" ht="119.55" x14ac:dyDescent="0.15">
      <c r="A7" s="19"/>
      <c r="B7" s="19"/>
      <c r="C7" s="12"/>
      <c r="D7" s="6"/>
      <c r="E7" s="6"/>
      <c r="F7" s="6"/>
      <c r="G7" s="6"/>
      <c r="H7" s="12"/>
      <c r="I7" s="1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20" t="s">
        <v>3</v>
      </c>
      <c r="X7" s="20" t="s">
        <v>4</v>
      </c>
      <c r="Y7" s="20" t="s">
        <v>5</v>
      </c>
      <c r="Z7" s="20" t="s">
        <v>6</v>
      </c>
      <c r="AA7" s="20" t="s">
        <v>7</v>
      </c>
      <c r="AB7" s="6"/>
    </row>
    <row r="8" spans="1:28" ht="25.15" customHeight="1" x14ac:dyDescent="0.15">
      <c r="A8" s="21" t="s">
        <v>32</v>
      </c>
      <c r="B8" s="21"/>
      <c r="C8" s="22">
        <v>131037</v>
      </c>
      <c r="D8" s="22">
        <v>81671</v>
      </c>
      <c r="E8" s="22">
        <v>18000</v>
      </c>
      <c r="F8" s="22">
        <v>41562</v>
      </c>
      <c r="G8" s="22">
        <v>22109</v>
      </c>
      <c r="H8" s="22">
        <v>36192</v>
      </c>
      <c r="I8" s="22">
        <v>-163</v>
      </c>
      <c r="J8" s="22">
        <v>13174</v>
      </c>
      <c r="K8" s="22">
        <v>9305</v>
      </c>
      <c r="L8" s="22">
        <v>82630</v>
      </c>
      <c r="M8" s="22">
        <v>37507</v>
      </c>
      <c r="N8" s="22">
        <v>36192</v>
      </c>
      <c r="O8" s="22">
        <v>8931</v>
      </c>
      <c r="P8" s="22">
        <v>48407</v>
      </c>
      <c r="Q8" s="22">
        <v>44164</v>
      </c>
      <c r="R8" s="22">
        <v>22055</v>
      </c>
      <c r="S8" s="22">
        <v>11705</v>
      </c>
      <c r="T8" s="22">
        <v>10404</v>
      </c>
      <c r="U8" s="23">
        <v>4243</v>
      </c>
      <c r="V8" s="22">
        <f t="shared" ref="V8:AB8" si="0">SUM(V9:V50)</f>
        <v>-6262</v>
      </c>
      <c r="W8" s="22">
        <f t="shared" si="0"/>
        <v>9305</v>
      </c>
      <c r="X8" s="22">
        <f t="shared" si="0"/>
        <v>3112</v>
      </c>
      <c r="Y8" s="22">
        <f t="shared" si="0"/>
        <v>2070</v>
      </c>
      <c r="Z8" s="22">
        <f t="shared" si="0"/>
        <v>2403</v>
      </c>
      <c r="AA8" s="22">
        <f t="shared" si="0"/>
        <v>1720</v>
      </c>
      <c r="AB8" s="22">
        <f t="shared" si="0"/>
        <v>1200</v>
      </c>
    </row>
    <row r="9" spans="1:28" ht="25.15" customHeight="1" x14ac:dyDescent="0.15">
      <c r="A9" s="24">
        <v>1</v>
      </c>
      <c r="B9" s="24" t="s">
        <v>33</v>
      </c>
      <c r="C9" s="22">
        <v>130</v>
      </c>
      <c r="D9" s="22"/>
      <c r="E9" s="22"/>
      <c r="F9" s="22"/>
      <c r="G9" s="22"/>
      <c r="H9" s="22">
        <v>1</v>
      </c>
      <c r="I9" s="22"/>
      <c r="J9" s="22">
        <v>129</v>
      </c>
      <c r="K9" s="22">
        <v>114</v>
      </c>
      <c r="L9" s="22">
        <v>59</v>
      </c>
      <c r="M9" s="22"/>
      <c r="N9" s="22">
        <v>1</v>
      </c>
      <c r="O9" s="22">
        <v>58</v>
      </c>
      <c r="P9" s="22">
        <v>71</v>
      </c>
      <c r="Q9" s="22"/>
      <c r="R9" s="25"/>
      <c r="S9" s="25"/>
      <c r="T9" s="25"/>
      <c r="U9" s="22">
        <v>71</v>
      </c>
      <c r="V9" s="22">
        <v>-43</v>
      </c>
      <c r="W9" s="22">
        <f>SUM(X9:AA9)</f>
        <v>114</v>
      </c>
      <c r="X9" s="22">
        <v>114</v>
      </c>
      <c r="Y9" s="22"/>
      <c r="Z9" s="22"/>
      <c r="AA9" s="22"/>
      <c r="AB9" s="22"/>
    </row>
    <row r="10" spans="1:28" ht="25.15" customHeight="1" x14ac:dyDescent="0.15">
      <c r="A10" s="24">
        <v>2</v>
      </c>
      <c r="B10" s="24" t="s">
        <v>34</v>
      </c>
      <c r="C10" s="22">
        <v>7212</v>
      </c>
      <c r="D10" s="22">
        <v>5730</v>
      </c>
      <c r="E10" s="22"/>
      <c r="F10" s="22"/>
      <c r="G10" s="26">
        <v>5730</v>
      </c>
      <c r="H10" s="22">
        <v>1065</v>
      </c>
      <c r="I10" s="22">
        <v>-1</v>
      </c>
      <c r="J10" s="22">
        <v>417</v>
      </c>
      <c r="K10" s="22">
        <v>325</v>
      </c>
      <c r="L10" s="22">
        <v>1491</v>
      </c>
      <c r="M10" s="22"/>
      <c r="N10" s="22">
        <v>1065</v>
      </c>
      <c r="O10" s="22">
        <v>426</v>
      </c>
      <c r="P10" s="22">
        <v>5721</v>
      </c>
      <c r="Q10" s="22">
        <v>5730</v>
      </c>
      <c r="R10" s="25"/>
      <c r="S10" s="25"/>
      <c r="T10" s="26">
        <v>5730</v>
      </c>
      <c r="U10" s="22">
        <v>-9</v>
      </c>
      <c r="V10" s="22">
        <v>-334</v>
      </c>
      <c r="W10" s="22">
        <f t="shared" ref="W10:W49" si="1">SUM(X10:AA10)</f>
        <v>325</v>
      </c>
      <c r="X10" s="22">
        <v>325</v>
      </c>
      <c r="Y10" s="22"/>
      <c r="Z10" s="22"/>
      <c r="AA10" s="22"/>
      <c r="AB10" s="22"/>
    </row>
    <row r="11" spans="1:28" ht="25.15" customHeight="1" x14ac:dyDescent="0.15">
      <c r="A11" s="24">
        <v>3</v>
      </c>
      <c r="B11" s="24" t="s">
        <v>35</v>
      </c>
      <c r="C11" s="22">
        <v>1776</v>
      </c>
      <c r="D11" s="22"/>
      <c r="E11" s="22"/>
      <c r="F11" s="22"/>
      <c r="G11" s="26"/>
      <c r="H11" s="22">
        <v>1389</v>
      </c>
      <c r="I11" s="22">
        <v>-1</v>
      </c>
      <c r="J11" s="22">
        <v>387</v>
      </c>
      <c r="K11" s="22">
        <v>367</v>
      </c>
      <c r="L11" s="22">
        <v>1416</v>
      </c>
      <c r="M11" s="22"/>
      <c r="N11" s="22">
        <v>1389</v>
      </c>
      <c r="O11" s="22">
        <v>27</v>
      </c>
      <c r="P11" s="22">
        <v>360</v>
      </c>
      <c r="Q11" s="22"/>
      <c r="R11" s="25"/>
      <c r="S11" s="25"/>
      <c r="T11" s="26"/>
      <c r="U11" s="22">
        <v>360</v>
      </c>
      <c r="V11" s="22">
        <v>-7</v>
      </c>
      <c r="W11" s="22">
        <f t="shared" si="1"/>
        <v>367</v>
      </c>
      <c r="X11" s="22"/>
      <c r="Y11" s="22"/>
      <c r="Z11" s="22"/>
      <c r="AA11" s="22">
        <v>367</v>
      </c>
      <c r="AB11" s="22"/>
    </row>
    <row r="12" spans="1:28" ht="25.15" customHeight="1" x14ac:dyDescent="0.15">
      <c r="A12" s="24">
        <v>4</v>
      </c>
      <c r="B12" s="24" t="s">
        <v>36</v>
      </c>
      <c r="C12" s="22">
        <v>875</v>
      </c>
      <c r="D12" s="22"/>
      <c r="E12" s="22"/>
      <c r="F12" s="22"/>
      <c r="G12" s="26"/>
      <c r="H12" s="22">
        <v>563</v>
      </c>
      <c r="I12" s="22"/>
      <c r="J12" s="22">
        <v>312</v>
      </c>
      <c r="K12" s="22">
        <v>273</v>
      </c>
      <c r="L12" s="22">
        <v>882</v>
      </c>
      <c r="M12" s="22"/>
      <c r="N12" s="22">
        <v>563</v>
      </c>
      <c r="O12" s="22">
        <v>319</v>
      </c>
      <c r="P12" s="22">
        <v>-7</v>
      </c>
      <c r="Q12" s="22"/>
      <c r="R12" s="25"/>
      <c r="S12" s="25"/>
      <c r="T12" s="26"/>
      <c r="U12" s="22">
        <v>-7</v>
      </c>
      <c r="V12" s="22">
        <v>-280</v>
      </c>
      <c r="W12" s="22">
        <f t="shared" si="1"/>
        <v>273</v>
      </c>
      <c r="X12" s="22">
        <v>273</v>
      </c>
      <c r="Y12" s="22"/>
      <c r="Z12" s="22"/>
      <c r="AA12" s="22"/>
      <c r="AB12" s="22"/>
    </row>
    <row r="13" spans="1:28" ht="25.15" customHeight="1" x14ac:dyDescent="0.15">
      <c r="A13" s="24">
        <v>5</v>
      </c>
      <c r="B13" s="24" t="s">
        <v>37</v>
      </c>
      <c r="C13" s="22"/>
      <c r="D13" s="22"/>
      <c r="E13" s="22"/>
      <c r="F13" s="22"/>
      <c r="G13" s="26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7"/>
      <c r="S13" s="25"/>
      <c r="T13" s="26"/>
      <c r="U13" s="22"/>
      <c r="V13" s="22"/>
      <c r="W13" s="22"/>
      <c r="X13" s="22"/>
      <c r="Y13" s="22"/>
      <c r="Z13" s="22"/>
      <c r="AA13" s="22"/>
      <c r="AB13" s="22"/>
    </row>
    <row r="14" spans="1:28" ht="25.15" customHeight="1" x14ac:dyDescent="0.15">
      <c r="A14" s="24">
        <v>6</v>
      </c>
      <c r="B14" s="24" t="s">
        <v>38</v>
      </c>
      <c r="C14" s="22">
        <v>18</v>
      </c>
      <c r="D14" s="22"/>
      <c r="E14" s="22"/>
      <c r="F14" s="22"/>
      <c r="G14" s="26"/>
      <c r="H14" s="22"/>
      <c r="I14" s="22"/>
      <c r="J14" s="22">
        <v>18</v>
      </c>
      <c r="K14" s="22">
        <v>17</v>
      </c>
      <c r="L14" s="22">
        <v>3</v>
      </c>
      <c r="M14" s="22"/>
      <c r="N14" s="22"/>
      <c r="O14" s="22">
        <v>3</v>
      </c>
      <c r="P14" s="22">
        <v>15</v>
      </c>
      <c r="Q14" s="22"/>
      <c r="R14" s="25"/>
      <c r="S14" s="25"/>
      <c r="T14" s="26"/>
      <c r="U14" s="22">
        <v>15</v>
      </c>
      <c r="V14" s="22">
        <v>-2</v>
      </c>
      <c r="W14" s="22">
        <f t="shared" si="1"/>
        <v>17</v>
      </c>
      <c r="X14" s="22">
        <v>17</v>
      </c>
      <c r="Y14" s="22"/>
      <c r="Z14" s="22"/>
      <c r="AA14" s="22"/>
      <c r="AB14" s="22"/>
    </row>
    <row r="15" spans="1:28" ht="25.15" customHeight="1" x14ac:dyDescent="0.15">
      <c r="A15" s="24">
        <v>7</v>
      </c>
      <c r="B15" s="24" t="s">
        <v>39</v>
      </c>
      <c r="C15" s="22">
        <v>75</v>
      </c>
      <c r="D15" s="22"/>
      <c r="E15" s="22"/>
      <c r="F15" s="22"/>
      <c r="G15" s="26"/>
      <c r="H15" s="22"/>
      <c r="I15" s="22"/>
      <c r="J15" s="22">
        <v>75</v>
      </c>
      <c r="K15" s="22">
        <v>53</v>
      </c>
      <c r="L15" s="22">
        <v>120</v>
      </c>
      <c r="M15" s="22"/>
      <c r="N15" s="22"/>
      <c r="O15" s="22">
        <v>120</v>
      </c>
      <c r="P15" s="22">
        <v>-45</v>
      </c>
      <c r="Q15" s="22"/>
      <c r="R15" s="25"/>
      <c r="S15" s="25"/>
      <c r="T15" s="26"/>
      <c r="U15" s="22">
        <v>-45</v>
      </c>
      <c r="V15" s="22">
        <v>-98</v>
      </c>
      <c r="W15" s="22">
        <f t="shared" si="1"/>
        <v>53</v>
      </c>
      <c r="X15" s="22">
        <v>53</v>
      </c>
      <c r="Y15" s="22"/>
      <c r="Z15" s="22"/>
      <c r="AA15" s="22"/>
      <c r="AB15" s="22"/>
    </row>
    <row r="16" spans="1:28" ht="25.15" customHeight="1" x14ac:dyDescent="0.15">
      <c r="A16" s="24">
        <v>8</v>
      </c>
      <c r="B16" s="24" t="s">
        <v>40</v>
      </c>
      <c r="C16" s="22">
        <v>19</v>
      </c>
      <c r="D16" s="22"/>
      <c r="E16" s="22"/>
      <c r="F16" s="22"/>
      <c r="G16" s="26"/>
      <c r="H16" s="22"/>
      <c r="I16" s="22"/>
      <c r="J16" s="22">
        <v>19</v>
      </c>
      <c r="K16" s="22">
        <v>18</v>
      </c>
      <c r="L16" s="22">
        <v>274</v>
      </c>
      <c r="M16" s="22"/>
      <c r="N16" s="22"/>
      <c r="O16" s="22">
        <v>274</v>
      </c>
      <c r="P16" s="22">
        <v>-255</v>
      </c>
      <c r="Q16" s="22"/>
      <c r="R16" s="25"/>
      <c r="S16" s="25"/>
      <c r="T16" s="26"/>
      <c r="U16" s="22">
        <v>-255</v>
      </c>
      <c r="V16" s="22">
        <v>-273</v>
      </c>
      <c r="W16" s="22">
        <f t="shared" si="1"/>
        <v>18</v>
      </c>
      <c r="X16" s="22">
        <v>18</v>
      </c>
      <c r="Y16" s="22"/>
      <c r="Z16" s="22"/>
      <c r="AA16" s="22"/>
      <c r="AB16" s="22"/>
    </row>
    <row r="17" spans="1:28" ht="25.15" customHeight="1" x14ac:dyDescent="0.15">
      <c r="A17" s="24">
        <v>9</v>
      </c>
      <c r="B17" s="24" t="s">
        <v>41</v>
      </c>
      <c r="C17" s="22">
        <v>74</v>
      </c>
      <c r="D17" s="22"/>
      <c r="E17" s="22"/>
      <c r="F17" s="22"/>
      <c r="G17" s="26"/>
      <c r="H17" s="22"/>
      <c r="I17" s="22"/>
      <c r="J17" s="22">
        <v>74</v>
      </c>
      <c r="K17" s="22">
        <v>25</v>
      </c>
      <c r="L17" s="22">
        <v>51</v>
      </c>
      <c r="M17" s="22"/>
      <c r="N17" s="22"/>
      <c r="O17" s="22">
        <v>51</v>
      </c>
      <c r="P17" s="22">
        <v>23</v>
      </c>
      <c r="Q17" s="22"/>
      <c r="R17" s="25"/>
      <c r="S17" s="25"/>
      <c r="T17" s="26"/>
      <c r="U17" s="22">
        <v>23</v>
      </c>
      <c r="V17" s="22">
        <v>-2</v>
      </c>
      <c r="W17" s="22">
        <f t="shared" si="1"/>
        <v>25</v>
      </c>
      <c r="X17" s="22">
        <v>25</v>
      </c>
      <c r="Y17" s="22"/>
      <c r="Z17" s="22"/>
      <c r="AA17" s="22"/>
      <c r="AB17" s="22"/>
    </row>
    <row r="18" spans="1:28" ht="25.15" customHeight="1" x14ac:dyDescent="0.15">
      <c r="A18" s="24">
        <v>10</v>
      </c>
      <c r="B18" s="24" t="s">
        <v>42</v>
      </c>
      <c r="C18" s="22">
        <v>980</v>
      </c>
      <c r="D18" s="22">
        <v>503</v>
      </c>
      <c r="E18" s="22"/>
      <c r="F18" s="22">
        <v>503</v>
      </c>
      <c r="G18" s="26"/>
      <c r="H18" s="22">
        <v>294</v>
      </c>
      <c r="I18" s="22"/>
      <c r="J18" s="22">
        <v>183</v>
      </c>
      <c r="K18" s="22">
        <v>122</v>
      </c>
      <c r="L18" s="22">
        <v>930</v>
      </c>
      <c r="M18" s="22">
        <v>503</v>
      </c>
      <c r="N18" s="22">
        <v>294</v>
      </c>
      <c r="O18" s="22">
        <v>133</v>
      </c>
      <c r="P18" s="22">
        <v>50</v>
      </c>
      <c r="Q18" s="22"/>
      <c r="R18" s="25"/>
      <c r="S18" s="25"/>
      <c r="T18" s="26"/>
      <c r="U18" s="22">
        <v>50</v>
      </c>
      <c r="V18" s="22">
        <v>-72</v>
      </c>
      <c r="W18" s="22">
        <f t="shared" si="1"/>
        <v>122</v>
      </c>
      <c r="X18" s="22">
        <v>122</v>
      </c>
      <c r="Y18" s="22"/>
      <c r="Z18" s="22"/>
      <c r="AA18" s="22"/>
      <c r="AB18" s="22"/>
    </row>
    <row r="19" spans="1:28" ht="25.15" customHeight="1" x14ac:dyDescent="0.15">
      <c r="A19" s="24">
        <v>11</v>
      </c>
      <c r="B19" s="24" t="s">
        <v>43</v>
      </c>
      <c r="C19" s="22">
        <v>544</v>
      </c>
      <c r="D19" s="22"/>
      <c r="E19" s="22"/>
      <c r="F19" s="22"/>
      <c r="G19" s="26"/>
      <c r="H19" s="22">
        <v>209</v>
      </c>
      <c r="I19" s="22"/>
      <c r="J19" s="22">
        <v>335</v>
      </c>
      <c r="K19" s="22">
        <v>329</v>
      </c>
      <c r="L19" s="22">
        <v>548</v>
      </c>
      <c r="M19" s="22"/>
      <c r="N19" s="22">
        <v>209</v>
      </c>
      <c r="O19" s="22">
        <v>339</v>
      </c>
      <c r="P19" s="22">
        <v>-4</v>
      </c>
      <c r="Q19" s="22"/>
      <c r="R19" s="25"/>
      <c r="S19" s="25"/>
      <c r="T19" s="26"/>
      <c r="U19" s="22">
        <v>-4</v>
      </c>
      <c r="V19" s="22">
        <v>-333</v>
      </c>
      <c r="W19" s="22">
        <f t="shared" si="1"/>
        <v>329</v>
      </c>
      <c r="X19" s="22">
        <v>329</v>
      </c>
      <c r="Y19" s="22"/>
      <c r="Z19" s="22"/>
      <c r="AA19" s="22"/>
      <c r="AB19" s="22"/>
    </row>
    <row r="20" spans="1:28" ht="25.15" customHeight="1" x14ac:dyDescent="0.15">
      <c r="A20" s="24">
        <v>12</v>
      </c>
      <c r="B20" s="24" t="s">
        <v>44</v>
      </c>
      <c r="C20" s="22">
        <v>4481</v>
      </c>
      <c r="D20" s="22">
        <v>3953</v>
      </c>
      <c r="E20" s="22"/>
      <c r="F20" s="22"/>
      <c r="G20" s="26">
        <v>3953</v>
      </c>
      <c r="H20" s="22">
        <v>278</v>
      </c>
      <c r="I20" s="22"/>
      <c r="J20" s="22">
        <v>250</v>
      </c>
      <c r="K20" s="22">
        <v>225</v>
      </c>
      <c r="L20" s="22">
        <v>530</v>
      </c>
      <c r="M20" s="22"/>
      <c r="N20" s="22">
        <v>278</v>
      </c>
      <c r="O20" s="22">
        <v>252</v>
      </c>
      <c r="P20" s="22">
        <v>3951</v>
      </c>
      <c r="Q20" s="22">
        <v>3953</v>
      </c>
      <c r="R20" s="25"/>
      <c r="S20" s="26">
        <v>3953</v>
      </c>
      <c r="T20" s="22"/>
      <c r="U20" s="22">
        <v>-2</v>
      </c>
      <c r="V20" s="22">
        <v>-227</v>
      </c>
      <c r="W20" s="22">
        <f t="shared" si="1"/>
        <v>225</v>
      </c>
      <c r="X20" s="22">
        <v>225</v>
      </c>
      <c r="Y20" s="22"/>
      <c r="Z20" s="22"/>
      <c r="AA20" s="22"/>
      <c r="AB20" s="22"/>
    </row>
    <row r="21" spans="1:28" ht="25.15" customHeight="1" x14ac:dyDescent="0.15">
      <c r="A21" s="24">
        <v>13</v>
      </c>
      <c r="B21" s="24" t="s">
        <v>45</v>
      </c>
      <c r="C21" s="22">
        <v>14446</v>
      </c>
      <c r="D21" s="22">
        <v>12965</v>
      </c>
      <c r="E21" s="22"/>
      <c r="F21" s="22">
        <v>12965</v>
      </c>
      <c r="G21" s="26"/>
      <c r="H21" s="22">
        <v>1221</v>
      </c>
      <c r="I21" s="22"/>
      <c r="J21" s="22">
        <v>260</v>
      </c>
      <c r="K21" s="22">
        <v>149</v>
      </c>
      <c r="L21" s="22">
        <v>14452</v>
      </c>
      <c r="M21" s="22">
        <v>12965</v>
      </c>
      <c r="N21" s="22">
        <v>1221</v>
      </c>
      <c r="O21" s="22">
        <v>266</v>
      </c>
      <c r="P21" s="22">
        <v>-6</v>
      </c>
      <c r="Q21" s="22"/>
      <c r="R21" s="25"/>
      <c r="S21" s="25"/>
      <c r="T21" s="26"/>
      <c r="U21" s="22">
        <v>-6</v>
      </c>
      <c r="V21" s="22">
        <v>-155</v>
      </c>
      <c r="W21" s="22">
        <f t="shared" si="1"/>
        <v>149</v>
      </c>
      <c r="X21" s="22">
        <v>149</v>
      </c>
      <c r="Y21" s="22"/>
      <c r="Z21" s="22"/>
      <c r="AA21" s="22"/>
      <c r="AB21" s="22"/>
    </row>
    <row r="22" spans="1:28" ht="25.15" customHeight="1" x14ac:dyDescent="0.15">
      <c r="A22" s="24">
        <v>14</v>
      </c>
      <c r="B22" s="24" t="s">
        <v>46</v>
      </c>
      <c r="C22" s="22">
        <v>1897</v>
      </c>
      <c r="D22" s="22"/>
      <c r="E22" s="22"/>
      <c r="F22" s="22"/>
      <c r="G22" s="26"/>
      <c r="H22" s="22">
        <v>1538</v>
      </c>
      <c r="I22" s="22"/>
      <c r="J22" s="22">
        <v>359</v>
      </c>
      <c r="K22" s="22">
        <v>288</v>
      </c>
      <c r="L22" s="22">
        <v>1758</v>
      </c>
      <c r="M22" s="22"/>
      <c r="N22" s="22">
        <v>1538</v>
      </c>
      <c r="O22" s="22">
        <v>220</v>
      </c>
      <c r="P22" s="22">
        <v>139</v>
      </c>
      <c r="Q22" s="22"/>
      <c r="R22" s="25"/>
      <c r="S22" s="25"/>
      <c r="T22" s="26"/>
      <c r="U22" s="22">
        <v>139</v>
      </c>
      <c r="V22" s="22">
        <v>-149</v>
      </c>
      <c r="W22" s="22">
        <f t="shared" si="1"/>
        <v>288</v>
      </c>
      <c r="X22" s="22"/>
      <c r="Y22" s="22">
        <v>288</v>
      </c>
      <c r="Z22" s="22"/>
      <c r="AA22" s="22"/>
      <c r="AB22" s="22"/>
    </row>
    <row r="23" spans="1:28" ht="25.15" customHeight="1" x14ac:dyDescent="0.15">
      <c r="A23" s="24">
        <v>15</v>
      </c>
      <c r="B23" s="24" t="s">
        <v>47</v>
      </c>
      <c r="C23" s="22">
        <v>2269</v>
      </c>
      <c r="D23" s="22">
        <v>1878</v>
      </c>
      <c r="E23" s="22"/>
      <c r="F23" s="22"/>
      <c r="G23" s="26">
        <v>1878</v>
      </c>
      <c r="H23" s="22">
        <v>119</v>
      </c>
      <c r="I23" s="22">
        <v>-1</v>
      </c>
      <c r="J23" s="22">
        <v>272</v>
      </c>
      <c r="K23" s="22">
        <v>163</v>
      </c>
      <c r="L23" s="22">
        <v>513</v>
      </c>
      <c r="M23" s="22"/>
      <c r="N23" s="22">
        <v>119</v>
      </c>
      <c r="O23" s="22">
        <v>394</v>
      </c>
      <c r="P23" s="22">
        <v>1756</v>
      </c>
      <c r="Q23" s="22">
        <v>1878</v>
      </c>
      <c r="R23" s="25"/>
      <c r="S23" s="26">
        <v>1878</v>
      </c>
      <c r="T23" s="22"/>
      <c r="U23" s="22">
        <v>-122</v>
      </c>
      <c r="V23" s="22">
        <v>-285</v>
      </c>
      <c r="W23" s="22">
        <f t="shared" si="1"/>
        <v>163</v>
      </c>
      <c r="X23" s="22"/>
      <c r="Y23" s="22">
        <v>163</v>
      </c>
      <c r="Z23" s="22"/>
      <c r="AA23" s="22"/>
      <c r="AB23" s="22"/>
    </row>
    <row r="24" spans="1:28" ht="25.15" customHeight="1" x14ac:dyDescent="0.15">
      <c r="A24" s="24">
        <v>16</v>
      </c>
      <c r="B24" s="24" t="s">
        <v>48</v>
      </c>
      <c r="C24" s="22">
        <v>8968</v>
      </c>
      <c r="D24" s="22">
        <v>7149</v>
      </c>
      <c r="E24" s="22"/>
      <c r="F24" s="26">
        <v>7149</v>
      </c>
      <c r="G24" s="26"/>
      <c r="H24" s="22">
        <v>1277</v>
      </c>
      <c r="I24" s="22">
        <v>-1</v>
      </c>
      <c r="J24" s="22">
        <v>542</v>
      </c>
      <c r="K24" s="22">
        <v>429</v>
      </c>
      <c r="L24" s="22">
        <v>1643</v>
      </c>
      <c r="M24" s="22"/>
      <c r="N24" s="22">
        <v>1277</v>
      </c>
      <c r="O24" s="22">
        <v>366</v>
      </c>
      <c r="P24" s="22">
        <v>7325</v>
      </c>
      <c r="Q24" s="22">
        <v>7149</v>
      </c>
      <c r="R24" s="26">
        <v>7149</v>
      </c>
      <c r="S24" s="26"/>
      <c r="T24" s="26"/>
      <c r="U24" s="22">
        <v>176</v>
      </c>
      <c r="V24" s="22">
        <v>-253</v>
      </c>
      <c r="W24" s="22">
        <f t="shared" si="1"/>
        <v>429</v>
      </c>
      <c r="X24" s="22"/>
      <c r="Y24" s="22">
        <v>429</v>
      </c>
      <c r="Z24" s="22"/>
      <c r="AA24" s="22"/>
      <c r="AB24" s="22"/>
    </row>
    <row r="25" spans="1:28" ht="25.15" customHeight="1" x14ac:dyDescent="0.15">
      <c r="A25" s="24">
        <v>17</v>
      </c>
      <c r="B25" s="24" t="s">
        <v>49</v>
      </c>
      <c r="C25" s="22">
        <v>7621</v>
      </c>
      <c r="D25" s="22">
        <v>5180</v>
      </c>
      <c r="E25" s="22"/>
      <c r="F25" s="26">
        <v>5180</v>
      </c>
      <c r="G25" s="26"/>
      <c r="H25" s="22">
        <v>1991</v>
      </c>
      <c r="I25" s="22"/>
      <c r="J25" s="22">
        <v>450</v>
      </c>
      <c r="K25" s="22">
        <v>371</v>
      </c>
      <c r="L25" s="22">
        <v>2247</v>
      </c>
      <c r="M25" s="22"/>
      <c r="N25" s="22">
        <v>1991</v>
      </c>
      <c r="O25" s="22">
        <v>256</v>
      </c>
      <c r="P25" s="22">
        <v>5374</v>
      </c>
      <c r="Q25" s="22">
        <v>5180</v>
      </c>
      <c r="R25" s="26">
        <v>5180</v>
      </c>
      <c r="S25" s="26"/>
      <c r="T25" s="26"/>
      <c r="U25" s="22">
        <v>194</v>
      </c>
      <c r="V25" s="22">
        <v>-177</v>
      </c>
      <c r="W25" s="22">
        <f t="shared" si="1"/>
        <v>371</v>
      </c>
      <c r="X25" s="22"/>
      <c r="Y25" s="22">
        <v>371</v>
      </c>
      <c r="Z25" s="22"/>
      <c r="AA25" s="22"/>
      <c r="AB25" s="22"/>
    </row>
    <row r="26" spans="1:28" ht="25.15" customHeight="1" x14ac:dyDescent="0.15">
      <c r="A26" s="24">
        <v>18</v>
      </c>
      <c r="B26" s="24" t="s">
        <v>50</v>
      </c>
      <c r="C26" s="22">
        <v>2183</v>
      </c>
      <c r="D26" s="22">
        <v>1664</v>
      </c>
      <c r="E26" s="22"/>
      <c r="F26" s="22"/>
      <c r="G26" s="26">
        <v>1664</v>
      </c>
      <c r="H26" s="22">
        <v>325</v>
      </c>
      <c r="I26" s="22"/>
      <c r="J26" s="22">
        <v>194</v>
      </c>
      <c r="K26" s="22">
        <v>92</v>
      </c>
      <c r="L26" s="22">
        <v>563</v>
      </c>
      <c r="M26" s="22"/>
      <c r="N26" s="22">
        <v>325</v>
      </c>
      <c r="O26" s="22">
        <v>238</v>
      </c>
      <c r="P26" s="22">
        <v>1620</v>
      </c>
      <c r="Q26" s="22">
        <v>1664</v>
      </c>
      <c r="R26" s="26"/>
      <c r="S26" s="26">
        <v>1664</v>
      </c>
      <c r="T26" s="22"/>
      <c r="U26" s="22">
        <v>-44</v>
      </c>
      <c r="V26" s="22">
        <v>-136</v>
      </c>
      <c r="W26" s="22">
        <f t="shared" si="1"/>
        <v>92</v>
      </c>
      <c r="X26" s="22"/>
      <c r="Y26" s="22">
        <v>92</v>
      </c>
      <c r="Z26" s="22"/>
      <c r="AA26" s="22"/>
      <c r="AB26" s="22"/>
    </row>
    <row r="27" spans="1:28" ht="25.15" customHeight="1" x14ac:dyDescent="0.15">
      <c r="A27" s="24">
        <v>19</v>
      </c>
      <c r="B27" s="24" t="s">
        <v>51</v>
      </c>
      <c r="C27" s="22">
        <v>6457</v>
      </c>
      <c r="D27" s="22">
        <v>6039</v>
      </c>
      <c r="E27" s="22"/>
      <c r="F27" s="22">
        <v>6039</v>
      </c>
      <c r="G27" s="26"/>
      <c r="H27" s="22">
        <v>290</v>
      </c>
      <c r="I27" s="22"/>
      <c r="J27" s="22">
        <v>128</v>
      </c>
      <c r="K27" s="22">
        <v>79</v>
      </c>
      <c r="L27" s="22">
        <v>6390</v>
      </c>
      <c r="M27" s="22">
        <v>6039</v>
      </c>
      <c r="N27" s="22">
        <v>290</v>
      </c>
      <c r="O27" s="22">
        <v>61</v>
      </c>
      <c r="P27" s="22">
        <v>67</v>
      </c>
      <c r="Q27" s="22"/>
      <c r="R27" s="26"/>
      <c r="S27" s="26"/>
      <c r="T27" s="22"/>
      <c r="U27" s="22">
        <v>67</v>
      </c>
      <c r="V27" s="22">
        <v>-12</v>
      </c>
      <c r="W27" s="22">
        <f t="shared" si="1"/>
        <v>79</v>
      </c>
      <c r="X27" s="22"/>
      <c r="Y27" s="22">
        <v>79</v>
      </c>
      <c r="Z27" s="22"/>
      <c r="AA27" s="22"/>
      <c r="AB27" s="22"/>
    </row>
    <row r="28" spans="1:28" ht="25.15" customHeight="1" x14ac:dyDescent="0.15">
      <c r="A28" s="24">
        <v>20</v>
      </c>
      <c r="B28" s="24" t="s">
        <v>52</v>
      </c>
      <c r="C28" s="22">
        <v>3183</v>
      </c>
      <c r="D28" s="22">
        <v>2785</v>
      </c>
      <c r="E28" s="22"/>
      <c r="F28" s="22"/>
      <c r="G28" s="26">
        <v>2785</v>
      </c>
      <c r="H28" s="22">
        <v>285</v>
      </c>
      <c r="I28" s="22"/>
      <c r="J28" s="22">
        <v>113</v>
      </c>
      <c r="K28" s="22">
        <v>95</v>
      </c>
      <c r="L28" s="22">
        <v>400</v>
      </c>
      <c r="M28" s="22"/>
      <c r="N28" s="22">
        <v>285</v>
      </c>
      <c r="O28" s="22">
        <v>115</v>
      </c>
      <c r="P28" s="22">
        <v>2783</v>
      </c>
      <c r="Q28" s="22">
        <v>2785</v>
      </c>
      <c r="R28" s="26"/>
      <c r="S28" s="26">
        <v>2785</v>
      </c>
      <c r="T28" s="22"/>
      <c r="U28" s="22">
        <v>-2</v>
      </c>
      <c r="V28" s="22">
        <v>-97</v>
      </c>
      <c r="W28" s="22">
        <f t="shared" si="1"/>
        <v>95</v>
      </c>
      <c r="X28" s="22"/>
      <c r="Y28" s="22">
        <v>95</v>
      </c>
      <c r="Z28" s="22"/>
      <c r="AA28" s="22"/>
      <c r="AB28" s="22"/>
    </row>
    <row r="29" spans="1:28" ht="25.15" customHeight="1" x14ac:dyDescent="0.15">
      <c r="A29" s="24">
        <v>21</v>
      </c>
      <c r="B29" s="24" t="s">
        <v>53</v>
      </c>
      <c r="C29" s="22">
        <v>797</v>
      </c>
      <c r="D29" s="22"/>
      <c r="E29" s="22"/>
      <c r="F29" s="22"/>
      <c r="G29" s="26"/>
      <c r="H29" s="22">
        <v>758</v>
      </c>
      <c r="I29" s="22"/>
      <c r="J29" s="22">
        <v>39</v>
      </c>
      <c r="K29" s="22">
        <v>27</v>
      </c>
      <c r="L29" s="22">
        <v>902</v>
      </c>
      <c r="M29" s="22"/>
      <c r="N29" s="22">
        <v>758</v>
      </c>
      <c r="O29" s="22">
        <v>144</v>
      </c>
      <c r="P29" s="22">
        <v>-105</v>
      </c>
      <c r="Q29" s="22"/>
      <c r="R29" s="26"/>
      <c r="S29" s="26"/>
      <c r="T29" s="22"/>
      <c r="U29" s="22">
        <v>-105</v>
      </c>
      <c r="V29" s="22">
        <v>-132</v>
      </c>
      <c r="W29" s="22">
        <f t="shared" si="1"/>
        <v>27</v>
      </c>
      <c r="X29" s="22"/>
      <c r="Y29" s="22">
        <v>27</v>
      </c>
      <c r="Z29" s="22"/>
      <c r="AA29" s="22"/>
      <c r="AB29" s="22"/>
    </row>
    <row r="30" spans="1:28" ht="25.15" customHeight="1" x14ac:dyDescent="0.15">
      <c r="A30" s="24">
        <v>22</v>
      </c>
      <c r="B30" s="24" t="s">
        <v>54</v>
      </c>
      <c r="C30" s="22">
        <v>1668</v>
      </c>
      <c r="D30" s="22">
        <v>1425</v>
      </c>
      <c r="E30" s="22"/>
      <c r="F30" s="22"/>
      <c r="G30" s="26">
        <v>1425</v>
      </c>
      <c r="H30" s="22">
        <v>101</v>
      </c>
      <c r="I30" s="22"/>
      <c r="J30" s="22">
        <v>142</v>
      </c>
      <c r="K30" s="22">
        <v>106</v>
      </c>
      <c r="L30" s="22">
        <v>322</v>
      </c>
      <c r="M30" s="22"/>
      <c r="N30" s="22">
        <v>101</v>
      </c>
      <c r="O30" s="22">
        <v>221</v>
      </c>
      <c r="P30" s="22">
        <v>1346</v>
      </c>
      <c r="Q30" s="22">
        <v>1425</v>
      </c>
      <c r="R30" s="26"/>
      <c r="S30" s="26">
        <v>1425</v>
      </c>
      <c r="T30" s="22"/>
      <c r="U30" s="22">
        <v>-79</v>
      </c>
      <c r="V30" s="22">
        <v>-185</v>
      </c>
      <c r="W30" s="22">
        <f t="shared" si="1"/>
        <v>106</v>
      </c>
      <c r="X30" s="22"/>
      <c r="Y30" s="22">
        <v>106</v>
      </c>
      <c r="Z30" s="22"/>
      <c r="AA30" s="22"/>
      <c r="AB30" s="22"/>
    </row>
    <row r="31" spans="1:28" ht="25.15" customHeight="1" x14ac:dyDescent="0.15">
      <c r="A31" s="24">
        <v>23</v>
      </c>
      <c r="B31" s="24" t="s">
        <v>55</v>
      </c>
      <c r="C31" s="22">
        <v>2682</v>
      </c>
      <c r="D31" s="22"/>
      <c r="E31" s="22"/>
      <c r="F31" s="22"/>
      <c r="G31" s="26"/>
      <c r="H31" s="22">
        <v>2226</v>
      </c>
      <c r="I31" s="22">
        <v>-2</v>
      </c>
      <c r="J31" s="22">
        <v>456</v>
      </c>
      <c r="K31" s="22">
        <v>343</v>
      </c>
      <c r="L31" s="22">
        <v>2692</v>
      </c>
      <c r="M31" s="22"/>
      <c r="N31" s="22">
        <v>2226</v>
      </c>
      <c r="O31" s="22">
        <v>466</v>
      </c>
      <c r="P31" s="22">
        <v>-10</v>
      </c>
      <c r="Q31" s="22"/>
      <c r="R31" s="26"/>
      <c r="S31" s="26"/>
      <c r="T31" s="26"/>
      <c r="U31" s="22">
        <v>-10</v>
      </c>
      <c r="V31" s="22">
        <v>-353</v>
      </c>
      <c r="W31" s="22">
        <f t="shared" si="1"/>
        <v>343</v>
      </c>
      <c r="X31" s="22">
        <v>343</v>
      </c>
      <c r="Y31" s="22"/>
      <c r="Z31" s="22"/>
      <c r="AA31" s="22"/>
      <c r="AB31" s="22"/>
    </row>
    <row r="32" spans="1:28" ht="25.15" customHeight="1" x14ac:dyDescent="0.15">
      <c r="A32" s="24">
        <v>24</v>
      </c>
      <c r="B32" s="24" t="s">
        <v>56</v>
      </c>
      <c r="C32" s="22">
        <v>2108</v>
      </c>
      <c r="D32" s="22"/>
      <c r="E32" s="22"/>
      <c r="F32" s="22"/>
      <c r="G32" s="26"/>
      <c r="H32" s="22">
        <v>1782</v>
      </c>
      <c r="I32" s="22">
        <v>-2</v>
      </c>
      <c r="J32" s="22">
        <v>326</v>
      </c>
      <c r="K32" s="22">
        <v>266</v>
      </c>
      <c r="L32" s="22">
        <v>2065</v>
      </c>
      <c r="M32" s="22"/>
      <c r="N32" s="22">
        <v>1782</v>
      </c>
      <c r="O32" s="22">
        <v>283</v>
      </c>
      <c r="P32" s="22">
        <v>43</v>
      </c>
      <c r="Q32" s="22"/>
      <c r="R32" s="26"/>
      <c r="S32" s="26"/>
      <c r="T32" s="26"/>
      <c r="U32" s="22">
        <v>43</v>
      </c>
      <c r="V32" s="22">
        <v>-223</v>
      </c>
      <c r="W32" s="22">
        <f t="shared" si="1"/>
        <v>266</v>
      </c>
      <c r="X32" s="22"/>
      <c r="Y32" s="22">
        <v>266</v>
      </c>
      <c r="Z32" s="22"/>
      <c r="AA32" s="22"/>
      <c r="AB32" s="22"/>
    </row>
    <row r="33" spans="1:28" ht="25.15" customHeight="1" x14ac:dyDescent="0.15">
      <c r="A33" s="24">
        <v>25</v>
      </c>
      <c r="B33" s="24" t="s">
        <v>57</v>
      </c>
      <c r="C33" s="22">
        <v>7045</v>
      </c>
      <c r="D33" s="22">
        <v>5515</v>
      </c>
      <c r="E33" s="22"/>
      <c r="F33" s="26">
        <v>5515</v>
      </c>
      <c r="G33" s="26"/>
      <c r="H33" s="22">
        <v>1184</v>
      </c>
      <c r="I33" s="22">
        <v>-4</v>
      </c>
      <c r="J33" s="22">
        <v>346</v>
      </c>
      <c r="K33" s="22">
        <v>334</v>
      </c>
      <c r="L33" s="22">
        <v>1319</v>
      </c>
      <c r="M33" s="22"/>
      <c r="N33" s="22">
        <v>1184</v>
      </c>
      <c r="O33" s="22">
        <v>135</v>
      </c>
      <c r="P33" s="22">
        <v>5726</v>
      </c>
      <c r="Q33" s="22">
        <v>5515</v>
      </c>
      <c r="R33" s="26">
        <v>5515</v>
      </c>
      <c r="S33" s="26"/>
      <c r="T33" s="26"/>
      <c r="U33" s="22">
        <v>211</v>
      </c>
      <c r="V33" s="22">
        <v>-123</v>
      </c>
      <c r="W33" s="22">
        <f t="shared" si="1"/>
        <v>334</v>
      </c>
      <c r="X33" s="22"/>
      <c r="Y33" s="22"/>
      <c r="Z33" s="22"/>
      <c r="AA33" s="22">
        <v>334</v>
      </c>
      <c r="AB33" s="22"/>
    </row>
    <row r="34" spans="1:28" ht="25.15" customHeight="1" x14ac:dyDescent="0.15">
      <c r="A34" s="24">
        <v>26</v>
      </c>
      <c r="B34" s="24" t="s">
        <v>58</v>
      </c>
      <c r="C34" s="22">
        <v>1799</v>
      </c>
      <c r="D34" s="22"/>
      <c r="E34" s="22"/>
      <c r="F34" s="22"/>
      <c r="G34" s="26"/>
      <c r="H34" s="22">
        <v>1356</v>
      </c>
      <c r="I34" s="22"/>
      <c r="J34" s="22">
        <v>443</v>
      </c>
      <c r="K34" s="22">
        <v>438</v>
      </c>
      <c r="L34" s="22">
        <v>1373</v>
      </c>
      <c r="M34" s="22"/>
      <c r="N34" s="22">
        <v>1356</v>
      </c>
      <c r="O34" s="22">
        <v>17</v>
      </c>
      <c r="P34" s="22">
        <v>426</v>
      </c>
      <c r="Q34" s="22"/>
      <c r="R34" s="26"/>
      <c r="S34" s="26"/>
      <c r="T34" s="26"/>
      <c r="U34" s="22">
        <v>426</v>
      </c>
      <c r="V34" s="22">
        <v>-12</v>
      </c>
      <c r="W34" s="22">
        <f t="shared" si="1"/>
        <v>438</v>
      </c>
      <c r="X34" s="22"/>
      <c r="Y34" s="22"/>
      <c r="Z34" s="22">
        <v>438</v>
      </c>
      <c r="AA34" s="22"/>
      <c r="AB34" s="22"/>
    </row>
    <row r="35" spans="1:28" ht="25.15" customHeight="1" x14ac:dyDescent="0.15">
      <c r="A35" s="24">
        <v>27</v>
      </c>
      <c r="B35" s="24" t="s">
        <v>59</v>
      </c>
      <c r="C35" s="22">
        <v>3456</v>
      </c>
      <c r="D35" s="22">
        <v>2304</v>
      </c>
      <c r="E35" s="22"/>
      <c r="F35" s="22"/>
      <c r="G35" s="26">
        <v>2304</v>
      </c>
      <c r="H35" s="22">
        <v>855</v>
      </c>
      <c r="I35" s="22"/>
      <c r="J35" s="22">
        <v>297</v>
      </c>
      <c r="K35" s="22">
        <v>292</v>
      </c>
      <c r="L35" s="22">
        <v>1160</v>
      </c>
      <c r="M35" s="22"/>
      <c r="N35" s="22">
        <v>855</v>
      </c>
      <c r="O35" s="22">
        <v>305</v>
      </c>
      <c r="P35" s="22">
        <v>2296</v>
      </c>
      <c r="Q35" s="22">
        <v>2304</v>
      </c>
      <c r="R35" s="26"/>
      <c r="S35" s="26"/>
      <c r="T35" s="26">
        <v>2304</v>
      </c>
      <c r="U35" s="22">
        <v>-8</v>
      </c>
      <c r="V35" s="22">
        <v>-300</v>
      </c>
      <c r="W35" s="22">
        <f t="shared" si="1"/>
        <v>292</v>
      </c>
      <c r="X35" s="22">
        <v>292</v>
      </c>
      <c r="Y35" s="22"/>
      <c r="Z35" s="22"/>
      <c r="AA35" s="22"/>
      <c r="AB35" s="22"/>
    </row>
    <row r="36" spans="1:28" ht="25.15" customHeight="1" x14ac:dyDescent="0.15">
      <c r="A36" s="24">
        <v>28</v>
      </c>
      <c r="B36" s="24" t="s">
        <v>60</v>
      </c>
      <c r="C36" s="22">
        <v>640</v>
      </c>
      <c r="D36" s="22"/>
      <c r="E36" s="22"/>
      <c r="F36" s="22"/>
      <c r="G36" s="26"/>
      <c r="H36" s="22">
        <v>466</v>
      </c>
      <c r="I36" s="22"/>
      <c r="J36" s="22">
        <v>174</v>
      </c>
      <c r="K36" s="22">
        <v>132</v>
      </c>
      <c r="L36" s="22">
        <v>636</v>
      </c>
      <c r="M36" s="22"/>
      <c r="N36" s="22">
        <v>466</v>
      </c>
      <c r="O36" s="22">
        <v>170</v>
      </c>
      <c r="P36" s="22">
        <v>4</v>
      </c>
      <c r="Q36" s="22"/>
      <c r="R36" s="26"/>
      <c r="S36" s="26"/>
      <c r="T36" s="26"/>
      <c r="U36" s="22">
        <v>4</v>
      </c>
      <c r="V36" s="22">
        <v>-128</v>
      </c>
      <c r="W36" s="22">
        <f t="shared" si="1"/>
        <v>132</v>
      </c>
      <c r="X36" s="22"/>
      <c r="Y36" s="22">
        <v>132</v>
      </c>
      <c r="Z36" s="22"/>
      <c r="AA36" s="22"/>
      <c r="AB36" s="22"/>
    </row>
    <row r="37" spans="1:28" ht="25.15" customHeight="1" x14ac:dyDescent="0.15">
      <c r="A37" s="24">
        <v>29</v>
      </c>
      <c r="B37" s="24" t="s">
        <v>61</v>
      </c>
      <c r="C37" s="22">
        <v>4816</v>
      </c>
      <c r="D37" s="22">
        <v>2370</v>
      </c>
      <c r="E37" s="22"/>
      <c r="F37" s="22"/>
      <c r="G37" s="26">
        <v>2370</v>
      </c>
      <c r="H37" s="22">
        <v>1970</v>
      </c>
      <c r="I37" s="22"/>
      <c r="J37" s="22">
        <v>476</v>
      </c>
      <c r="K37" s="22">
        <v>456</v>
      </c>
      <c r="L37" s="22">
        <v>2448</v>
      </c>
      <c r="M37" s="22"/>
      <c r="N37" s="22">
        <v>1970</v>
      </c>
      <c r="O37" s="22">
        <v>478</v>
      </c>
      <c r="P37" s="22">
        <v>2368</v>
      </c>
      <c r="Q37" s="22">
        <v>2370</v>
      </c>
      <c r="R37" s="26"/>
      <c r="S37" s="26"/>
      <c r="T37" s="26">
        <v>2370</v>
      </c>
      <c r="U37" s="22">
        <v>-2</v>
      </c>
      <c r="V37" s="22">
        <v>-458</v>
      </c>
      <c r="W37" s="22">
        <f t="shared" si="1"/>
        <v>456</v>
      </c>
      <c r="X37" s="22">
        <v>456</v>
      </c>
      <c r="Y37" s="22"/>
      <c r="Z37" s="22"/>
      <c r="AA37" s="22"/>
      <c r="AB37" s="22"/>
    </row>
    <row r="38" spans="1:28" ht="25.15" customHeight="1" x14ac:dyDescent="0.15">
      <c r="A38" s="24">
        <v>30</v>
      </c>
      <c r="B38" s="24" t="s">
        <v>62</v>
      </c>
      <c r="C38" s="22">
        <v>1693</v>
      </c>
      <c r="D38" s="22"/>
      <c r="E38" s="22"/>
      <c r="F38" s="22"/>
      <c r="G38" s="26"/>
      <c r="H38" s="22">
        <v>1117</v>
      </c>
      <c r="I38" s="22"/>
      <c r="J38" s="22">
        <v>576</v>
      </c>
      <c r="K38" s="22">
        <v>550</v>
      </c>
      <c r="L38" s="22">
        <v>1549</v>
      </c>
      <c r="M38" s="22"/>
      <c r="N38" s="22">
        <v>1117</v>
      </c>
      <c r="O38" s="22">
        <v>432</v>
      </c>
      <c r="P38" s="22">
        <v>144</v>
      </c>
      <c r="Q38" s="22"/>
      <c r="R38" s="26"/>
      <c r="S38" s="26"/>
      <c r="T38" s="26"/>
      <c r="U38" s="22">
        <v>144</v>
      </c>
      <c r="V38" s="22">
        <v>-406</v>
      </c>
      <c r="W38" s="22">
        <f t="shared" si="1"/>
        <v>550</v>
      </c>
      <c r="X38" s="22"/>
      <c r="Y38" s="22"/>
      <c r="Z38" s="22">
        <v>550</v>
      </c>
      <c r="AA38" s="22"/>
      <c r="AB38" s="22"/>
    </row>
    <row r="39" spans="1:28" ht="25.15" customHeight="1" x14ac:dyDescent="0.15">
      <c r="A39" s="24">
        <v>31</v>
      </c>
      <c r="B39" s="24" t="s">
        <v>63</v>
      </c>
      <c r="C39" s="22">
        <v>2439</v>
      </c>
      <c r="D39" s="22"/>
      <c r="E39" s="22"/>
      <c r="F39" s="22"/>
      <c r="G39" s="26"/>
      <c r="H39" s="22">
        <v>1898</v>
      </c>
      <c r="I39" s="22">
        <v>-9</v>
      </c>
      <c r="J39" s="22">
        <v>541</v>
      </c>
      <c r="K39" s="22">
        <v>485</v>
      </c>
      <c r="L39" s="22">
        <v>1965</v>
      </c>
      <c r="M39" s="22"/>
      <c r="N39" s="22">
        <v>1898</v>
      </c>
      <c r="O39" s="22">
        <v>67</v>
      </c>
      <c r="P39" s="22">
        <v>474</v>
      </c>
      <c r="Q39" s="22"/>
      <c r="R39" s="26"/>
      <c r="S39" s="26"/>
      <c r="T39" s="26"/>
      <c r="U39" s="22">
        <v>474</v>
      </c>
      <c r="V39" s="22">
        <v>-11</v>
      </c>
      <c r="W39" s="22">
        <f t="shared" si="1"/>
        <v>485</v>
      </c>
      <c r="X39" s="22"/>
      <c r="Y39" s="22"/>
      <c r="Z39" s="22">
        <v>485</v>
      </c>
      <c r="AA39" s="22"/>
      <c r="AB39" s="22"/>
    </row>
    <row r="40" spans="1:28" ht="25.15" customHeight="1" x14ac:dyDescent="0.15">
      <c r="A40" s="24">
        <v>32</v>
      </c>
      <c r="B40" s="24" t="s">
        <v>64</v>
      </c>
      <c r="C40" s="22">
        <v>2149</v>
      </c>
      <c r="D40" s="22"/>
      <c r="E40" s="22"/>
      <c r="F40" s="22"/>
      <c r="G40" s="26"/>
      <c r="H40" s="22">
        <v>1721</v>
      </c>
      <c r="I40" s="22"/>
      <c r="J40" s="22">
        <v>428</v>
      </c>
      <c r="K40" s="22">
        <v>410</v>
      </c>
      <c r="L40" s="22">
        <v>1749</v>
      </c>
      <c r="M40" s="22"/>
      <c r="N40" s="22">
        <v>1721</v>
      </c>
      <c r="O40" s="22">
        <v>28</v>
      </c>
      <c r="P40" s="22">
        <v>400</v>
      </c>
      <c r="Q40" s="22"/>
      <c r="R40" s="26"/>
      <c r="S40" s="26"/>
      <c r="T40" s="26"/>
      <c r="U40" s="22">
        <v>400</v>
      </c>
      <c r="V40" s="22">
        <v>-10</v>
      </c>
      <c r="W40" s="22">
        <f t="shared" si="1"/>
        <v>410</v>
      </c>
      <c r="X40" s="22"/>
      <c r="Y40" s="22"/>
      <c r="Z40" s="22">
        <v>410</v>
      </c>
      <c r="AA40" s="22"/>
      <c r="AB40" s="22"/>
    </row>
    <row r="41" spans="1:28" ht="25.15" customHeight="1" x14ac:dyDescent="0.15">
      <c r="A41" s="24">
        <v>33</v>
      </c>
      <c r="B41" s="24" t="s">
        <v>65</v>
      </c>
      <c r="C41" s="22">
        <v>2338</v>
      </c>
      <c r="D41" s="22"/>
      <c r="E41" s="22"/>
      <c r="F41" s="22"/>
      <c r="G41" s="26"/>
      <c r="H41" s="22">
        <v>1934</v>
      </c>
      <c r="I41" s="22">
        <v>-3</v>
      </c>
      <c r="J41" s="22">
        <v>404</v>
      </c>
      <c r="K41" s="22">
        <v>400</v>
      </c>
      <c r="L41" s="22">
        <v>1951</v>
      </c>
      <c r="M41" s="22"/>
      <c r="N41" s="22">
        <v>1934</v>
      </c>
      <c r="O41" s="22">
        <v>17</v>
      </c>
      <c r="P41" s="22">
        <v>387</v>
      </c>
      <c r="Q41" s="22"/>
      <c r="R41" s="26"/>
      <c r="S41" s="26"/>
      <c r="T41" s="26"/>
      <c r="U41" s="22">
        <v>387</v>
      </c>
      <c r="V41" s="22">
        <v>-13</v>
      </c>
      <c r="W41" s="22">
        <f t="shared" si="1"/>
        <v>400</v>
      </c>
      <c r="X41" s="22"/>
      <c r="Y41" s="22"/>
      <c r="Z41" s="22">
        <v>400</v>
      </c>
      <c r="AA41" s="22"/>
      <c r="AB41" s="22"/>
    </row>
    <row r="42" spans="1:28" ht="25.15" customHeight="1" x14ac:dyDescent="0.15">
      <c r="A42" s="24">
        <v>34</v>
      </c>
      <c r="B42" s="24" t="s">
        <v>66</v>
      </c>
      <c r="C42" s="22">
        <v>763</v>
      </c>
      <c r="D42" s="22"/>
      <c r="E42" s="22"/>
      <c r="F42" s="22"/>
      <c r="G42" s="26"/>
      <c r="H42" s="22">
        <v>458</v>
      </c>
      <c r="I42" s="22"/>
      <c r="J42" s="22">
        <v>305</v>
      </c>
      <c r="K42" s="22">
        <v>302</v>
      </c>
      <c r="L42" s="22">
        <v>673</v>
      </c>
      <c r="M42" s="22"/>
      <c r="N42" s="22">
        <v>458</v>
      </c>
      <c r="O42" s="22">
        <v>215</v>
      </c>
      <c r="P42" s="22">
        <v>90</v>
      </c>
      <c r="Q42" s="22"/>
      <c r="R42" s="26"/>
      <c r="S42" s="26"/>
      <c r="T42" s="26"/>
      <c r="U42" s="22">
        <v>90</v>
      </c>
      <c r="V42" s="22">
        <v>-212</v>
      </c>
      <c r="W42" s="22">
        <f t="shared" si="1"/>
        <v>302</v>
      </c>
      <c r="X42" s="22"/>
      <c r="Y42" s="22"/>
      <c r="Z42" s="22"/>
      <c r="AA42" s="22">
        <v>302</v>
      </c>
      <c r="AB42" s="22"/>
    </row>
    <row r="43" spans="1:28" ht="25.15" customHeight="1" x14ac:dyDescent="0.15">
      <c r="A43" s="24">
        <v>35</v>
      </c>
      <c r="B43" s="24" t="s">
        <v>67</v>
      </c>
      <c r="C43" s="22">
        <v>8104</v>
      </c>
      <c r="D43" s="22">
        <v>6415</v>
      </c>
      <c r="E43" s="22">
        <v>6415</v>
      </c>
      <c r="F43" s="22"/>
      <c r="G43" s="26"/>
      <c r="H43" s="22">
        <v>1538</v>
      </c>
      <c r="I43" s="22"/>
      <c r="J43" s="22">
        <v>151</v>
      </c>
      <c r="K43" s="22">
        <v>117</v>
      </c>
      <c r="L43" s="22">
        <v>7994</v>
      </c>
      <c r="M43" s="22">
        <v>6415</v>
      </c>
      <c r="N43" s="22">
        <v>1538</v>
      </c>
      <c r="O43" s="22">
        <v>41</v>
      </c>
      <c r="P43" s="22">
        <v>110</v>
      </c>
      <c r="Q43" s="22"/>
      <c r="R43" s="26"/>
      <c r="S43" s="26"/>
      <c r="T43" s="26"/>
      <c r="U43" s="22">
        <v>110</v>
      </c>
      <c r="V43" s="22">
        <v>-7</v>
      </c>
      <c r="W43" s="22">
        <f t="shared" si="1"/>
        <v>117</v>
      </c>
      <c r="X43" s="22"/>
      <c r="Y43" s="22"/>
      <c r="Z43" s="22"/>
      <c r="AA43" s="22">
        <v>117</v>
      </c>
      <c r="AB43" s="22"/>
    </row>
    <row r="44" spans="1:28" ht="25.15" customHeight="1" x14ac:dyDescent="0.15">
      <c r="A44" s="24">
        <v>36</v>
      </c>
      <c r="B44" s="24" t="s">
        <v>68</v>
      </c>
      <c r="C44" s="22">
        <v>11977</v>
      </c>
      <c r="D44" s="22">
        <v>8296</v>
      </c>
      <c r="E44" s="22">
        <v>8296</v>
      </c>
      <c r="F44" s="22"/>
      <c r="G44" s="26"/>
      <c r="H44" s="22">
        <v>3447</v>
      </c>
      <c r="I44" s="22">
        <v>-138</v>
      </c>
      <c r="J44" s="22">
        <v>234</v>
      </c>
      <c r="K44" s="22">
        <v>230</v>
      </c>
      <c r="L44" s="22">
        <v>11761</v>
      </c>
      <c r="M44" s="22">
        <v>8296</v>
      </c>
      <c r="N44" s="22">
        <v>3447</v>
      </c>
      <c r="O44" s="22">
        <v>18</v>
      </c>
      <c r="P44" s="22">
        <v>216</v>
      </c>
      <c r="Q44" s="22"/>
      <c r="R44" s="26"/>
      <c r="S44" s="26"/>
      <c r="T44" s="26"/>
      <c r="U44" s="22">
        <v>216</v>
      </c>
      <c r="V44" s="22">
        <v>-14</v>
      </c>
      <c r="W44" s="22">
        <f t="shared" si="1"/>
        <v>230</v>
      </c>
      <c r="X44" s="22"/>
      <c r="Y44" s="22"/>
      <c r="Z44" s="22"/>
      <c r="AA44" s="22">
        <v>230</v>
      </c>
      <c r="AB44" s="22"/>
    </row>
    <row r="45" spans="1:28" ht="25.15" customHeight="1" x14ac:dyDescent="0.15">
      <c r="A45" s="24">
        <v>37</v>
      </c>
      <c r="B45" s="24" t="s">
        <v>69</v>
      </c>
      <c r="C45" s="22">
        <v>5873</v>
      </c>
      <c r="D45" s="22">
        <v>3289</v>
      </c>
      <c r="E45" s="22">
        <v>3289</v>
      </c>
      <c r="F45" s="22"/>
      <c r="G45" s="26"/>
      <c r="H45" s="22">
        <v>2327</v>
      </c>
      <c r="I45" s="22">
        <v>-1</v>
      </c>
      <c r="J45" s="22">
        <v>257</v>
      </c>
      <c r="K45" s="22">
        <v>254</v>
      </c>
      <c r="L45" s="22">
        <v>5630</v>
      </c>
      <c r="M45" s="22">
        <v>3289</v>
      </c>
      <c r="N45" s="22">
        <v>2327</v>
      </c>
      <c r="O45" s="22">
        <v>14</v>
      </c>
      <c r="P45" s="22">
        <v>243</v>
      </c>
      <c r="Q45" s="22"/>
      <c r="R45" s="26"/>
      <c r="S45" s="26"/>
      <c r="T45" s="26"/>
      <c r="U45" s="22">
        <v>243</v>
      </c>
      <c r="V45" s="22">
        <v>-11</v>
      </c>
      <c r="W45" s="22">
        <f t="shared" si="1"/>
        <v>254</v>
      </c>
      <c r="X45" s="22"/>
      <c r="Y45" s="22"/>
      <c r="Z45" s="22"/>
      <c r="AA45" s="22">
        <v>254</v>
      </c>
      <c r="AB45" s="22"/>
    </row>
    <row r="46" spans="1:28" ht="25.15" customHeight="1" x14ac:dyDescent="0.15">
      <c r="A46" s="24">
        <v>38</v>
      </c>
      <c r="B46" s="24" t="s">
        <v>70</v>
      </c>
      <c r="C46" s="22">
        <v>60</v>
      </c>
      <c r="D46" s="22"/>
      <c r="E46" s="22"/>
      <c r="F46" s="22"/>
      <c r="G46" s="26"/>
      <c r="H46" s="22"/>
      <c r="I46" s="22"/>
      <c r="J46" s="22">
        <v>60</v>
      </c>
      <c r="K46" s="22">
        <v>60</v>
      </c>
      <c r="L46" s="22">
        <v>2</v>
      </c>
      <c r="M46" s="22"/>
      <c r="N46" s="22"/>
      <c r="O46" s="22">
        <v>2</v>
      </c>
      <c r="P46" s="22">
        <v>58</v>
      </c>
      <c r="Q46" s="22"/>
      <c r="R46" s="26"/>
      <c r="S46" s="26"/>
      <c r="T46" s="26"/>
      <c r="U46" s="22">
        <v>58</v>
      </c>
      <c r="V46" s="22">
        <v>-2</v>
      </c>
      <c r="W46" s="22">
        <f t="shared" si="1"/>
        <v>60</v>
      </c>
      <c r="X46" s="22">
        <v>60</v>
      </c>
      <c r="Y46" s="22"/>
      <c r="Z46" s="22"/>
      <c r="AA46" s="22"/>
      <c r="AB46" s="22"/>
    </row>
    <row r="47" spans="1:28" ht="25.15" customHeight="1" x14ac:dyDescent="0.15">
      <c r="A47" s="24">
        <v>39</v>
      </c>
      <c r="B47" s="24" t="s">
        <v>71</v>
      </c>
      <c r="C47" s="22">
        <v>4480</v>
      </c>
      <c r="D47" s="22">
        <v>4211</v>
      </c>
      <c r="E47" s="22"/>
      <c r="F47" s="26">
        <v>4211</v>
      </c>
      <c r="G47" s="26"/>
      <c r="H47" s="22">
        <v>209</v>
      </c>
      <c r="I47" s="22"/>
      <c r="J47" s="22">
        <v>60</v>
      </c>
      <c r="K47" s="22">
        <v>60</v>
      </c>
      <c r="L47" s="22">
        <v>211</v>
      </c>
      <c r="M47" s="22"/>
      <c r="N47" s="22">
        <v>209</v>
      </c>
      <c r="O47" s="22">
        <v>2</v>
      </c>
      <c r="P47" s="22">
        <v>4269</v>
      </c>
      <c r="Q47" s="22">
        <v>4211</v>
      </c>
      <c r="R47" s="26">
        <v>4211</v>
      </c>
      <c r="S47" s="26"/>
      <c r="T47" s="26"/>
      <c r="U47" s="22">
        <v>58</v>
      </c>
      <c r="V47" s="22">
        <v>-2</v>
      </c>
      <c r="W47" s="22">
        <f t="shared" si="1"/>
        <v>60</v>
      </c>
      <c r="X47" s="22">
        <v>60</v>
      </c>
      <c r="Y47" s="22"/>
      <c r="Z47" s="22"/>
      <c r="AA47" s="22"/>
      <c r="AB47" s="22"/>
    </row>
    <row r="48" spans="1:28" ht="25.15" customHeight="1" x14ac:dyDescent="0.15">
      <c r="A48" s="24">
        <v>40</v>
      </c>
      <c r="B48" s="24" t="s">
        <v>0</v>
      </c>
      <c r="C48" s="22">
        <v>800</v>
      </c>
      <c r="D48" s="22"/>
      <c r="E48" s="22"/>
      <c r="F48" s="22"/>
      <c r="G48" s="25"/>
      <c r="H48" s="22"/>
      <c r="I48" s="22"/>
      <c r="J48" s="22">
        <v>800</v>
      </c>
      <c r="K48" s="22"/>
      <c r="L48" s="22">
        <v>215</v>
      </c>
      <c r="M48" s="22"/>
      <c r="N48" s="22"/>
      <c r="O48" s="22">
        <v>215</v>
      </c>
      <c r="P48" s="22">
        <v>585</v>
      </c>
      <c r="Q48" s="22"/>
      <c r="R48" s="25"/>
      <c r="S48" s="25"/>
      <c r="T48" s="25"/>
      <c r="U48" s="22">
        <v>585</v>
      </c>
      <c r="V48" s="22">
        <v>-215</v>
      </c>
      <c r="W48" s="22"/>
      <c r="X48" s="22"/>
      <c r="Y48" s="22"/>
      <c r="Z48" s="22"/>
      <c r="AA48" s="22"/>
      <c r="AB48" s="22">
        <v>800</v>
      </c>
    </row>
    <row r="49" spans="1:28" ht="32.950000000000003" customHeight="1" x14ac:dyDescent="0.15">
      <c r="A49" s="24">
        <v>41</v>
      </c>
      <c r="B49" s="24" t="s">
        <v>1</v>
      </c>
      <c r="C49" s="22">
        <v>509</v>
      </c>
      <c r="D49" s="22"/>
      <c r="E49" s="22"/>
      <c r="F49" s="22"/>
      <c r="G49" s="22"/>
      <c r="H49" s="22"/>
      <c r="I49" s="22"/>
      <c r="J49" s="22">
        <v>509</v>
      </c>
      <c r="K49" s="22">
        <v>509</v>
      </c>
      <c r="L49" s="22">
        <v>510</v>
      </c>
      <c r="M49" s="22"/>
      <c r="N49" s="22"/>
      <c r="O49" s="22">
        <v>510</v>
      </c>
      <c r="P49" s="22">
        <v>-1</v>
      </c>
      <c r="Q49" s="22"/>
      <c r="R49" s="22"/>
      <c r="S49" s="22"/>
      <c r="T49" s="22"/>
      <c r="U49" s="22">
        <v>-1</v>
      </c>
      <c r="V49" s="22">
        <v>-510</v>
      </c>
      <c r="W49" s="22">
        <f t="shared" si="1"/>
        <v>509</v>
      </c>
      <c r="X49" s="22">
        <v>251</v>
      </c>
      <c r="Y49" s="22">
        <v>22</v>
      </c>
      <c r="Z49" s="22">
        <v>120</v>
      </c>
      <c r="AA49" s="22">
        <v>116</v>
      </c>
      <c r="AB49" s="22"/>
    </row>
    <row r="50" spans="1:28" ht="35.35" customHeight="1" x14ac:dyDescent="0.15">
      <c r="A50" s="24">
        <v>42</v>
      </c>
      <c r="B50" s="24" t="s">
        <v>2</v>
      </c>
      <c r="C50" s="22">
        <v>1633</v>
      </c>
      <c r="D50" s="22"/>
      <c r="E50" s="22"/>
      <c r="F50" s="22"/>
      <c r="G50" s="22"/>
      <c r="H50" s="22"/>
      <c r="I50" s="22"/>
      <c r="J50" s="22">
        <v>1633</v>
      </c>
      <c r="K50" s="22"/>
      <c r="L50" s="22">
        <v>1233</v>
      </c>
      <c r="M50" s="22"/>
      <c r="N50" s="22"/>
      <c r="O50" s="22">
        <v>1233</v>
      </c>
      <c r="P50" s="22">
        <v>400</v>
      </c>
      <c r="Q50" s="22"/>
      <c r="R50" s="22"/>
      <c r="S50" s="22"/>
      <c r="T50" s="22"/>
      <c r="U50" s="22">
        <v>400</v>
      </c>
      <c r="V50" s="22"/>
      <c r="W50" s="22"/>
      <c r="X50" s="22"/>
      <c r="Y50" s="22"/>
      <c r="Z50" s="22"/>
      <c r="AA50" s="22"/>
      <c r="AB50" s="22">
        <v>400</v>
      </c>
    </row>
    <row r="51" spans="1:28" ht="14.3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</row>
    <row r="52" spans="1:28" ht="14.3" x14ac:dyDescent="0.1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</row>
    <row r="53" spans="1:28" ht="14.3" x14ac:dyDescent="0.1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</row>
    <row r="54" spans="1:28" ht="14.3" x14ac:dyDescent="0.1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</row>
    <row r="55" spans="1:28" ht="14.3" x14ac:dyDescent="0.1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</row>
    <row r="56" spans="1:28" ht="14.3" x14ac:dyDescent="0.1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</row>
    <row r="57" spans="1:28" ht="14.3" x14ac:dyDescent="0.1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</row>
    <row r="58" spans="1:28" ht="14.3" x14ac:dyDescent="0.1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</row>
    <row r="59" spans="1:28" ht="14.3" x14ac:dyDescent="0.1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</row>
    <row r="60" spans="1:28" ht="14.3" x14ac:dyDescent="0.1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</row>
    <row r="61" spans="1:28" ht="14.3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</row>
    <row r="62" spans="1:28" ht="14.3" x14ac:dyDescent="0.1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</row>
    <row r="63" spans="1:28" ht="14.3" x14ac:dyDescent="0.1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</row>
    <row r="64" spans="1:28" ht="14.3" x14ac:dyDescent="0.1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</row>
    <row r="65" spans="3:28" ht="14.3" x14ac:dyDescent="0.1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</row>
    <row r="66" spans="3:28" ht="14.3" x14ac:dyDescent="0.1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</row>
  </sheetData>
  <mergeCells count="34">
    <mergeCell ref="L4:O4"/>
    <mergeCell ref="L5:L7"/>
    <mergeCell ref="M5:M7"/>
    <mergeCell ref="N5:N7"/>
    <mergeCell ref="O5:O7"/>
    <mergeCell ref="A8:B8"/>
    <mergeCell ref="A4:A7"/>
    <mergeCell ref="B4:B7"/>
    <mergeCell ref="C5:C7"/>
    <mergeCell ref="C4:K4"/>
    <mergeCell ref="T6:T7"/>
    <mergeCell ref="D6:D7"/>
    <mergeCell ref="E6:E7"/>
    <mergeCell ref="F6:F7"/>
    <mergeCell ref="G6:G7"/>
    <mergeCell ref="J6:J7"/>
    <mergeCell ref="K6:K7"/>
    <mergeCell ref="P5:P7"/>
    <mergeCell ref="W6:AA6"/>
    <mergeCell ref="AB6:AB7"/>
    <mergeCell ref="P4:AB4"/>
    <mergeCell ref="A2:AB2"/>
    <mergeCell ref="H5:I5"/>
    <mergeCell ref="H6:H7"/>
    <mergeCell ref="I6:I7"/>
    <mergeCell ref="U6:U7"/>
    <mergeCell ref="V6:V7"/>
    <mergeCell ref="U5:AB5"/>
    <mergeCell ref="D5:G5"/>
    <mergeCell ref="J5:K5"/>
    <mergeCell ref="Q5:T5"/>
    <mergeCell ref="Q6:Q7"/>
    <mergeCell ref="R6:R7"/>
    <mergeCell ref="S6:S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2026年改革全年规模</vt:lpstr>
      <vt:lpstr>'2026年改革全年规模'!Print_Titles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陈勇:编号排版</cp:lastModifiedBy>
  <cp:lastPrinted>2026-05-18T10:18:51Z</cp:lastPrinted>
  <dcterms:created xsi:type="dcterms:W3CDTF">2022-07-01T22:10:00Z</dcterms:created>
  <dcterms:modified xsi:type="dcterms:W3CDTF">2026-05-21T06:40:31Z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EFA2BFBD60E5483E9DFA59E992E2E33D_13</vt:lpwstr>
  </property>
  <property fmtid="{D5CDD505-2E9C-101B-9397-08002B2CF9AE}" pid="4" name="KSOReadingLayout">
    <vt:bool>true</vt:bool>
  </property>
</Properties>
</file>