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汇总表" sheetId="1" r:id="rId1"/>
  </sheets>
  <definedNames>
    <definedName name="_xlnm._FilterDatabase" localSheetId="0" hidden="1">汇总表!$A$4:$I$29</definedName>
    <definedName name="_xlnm.Print_Titles" localSheetId="0">汇总表!$1:$4</definedName>
  </definedNames>
  <calcPr calcId="144525"/>
</workbook>
</file>

<file path=xl/sharedStrings.xml><?xml version="1.0" encoding="utf-8"?>
<sst xmlns="http://schemas.openxmlformats.org/spreadsheetml/2006/main" count="39" uniqueCount="36">
  <si>
    <t>铜梁区各镇街2025年非国有林生态保护补偿个人自主管护（农户）补助发放汇总表</t>
  </si>
  <si>
    <t>统计单位：铜梁区林业局</t>
  </si>
  <si>
    <t>单位：亩、元</t>
  </si>
  <si>
    <t>镇街</t>
  </si>
  <si>
    <t>涉及农户数</t>
  </si>
  <si>
    <t>补偿面积</t>
  </si>
  <si>
    <t>补助标准</t>
  </si>
  <si>
    <t>补偿金额</t>
  </si>
  <si>
    <t>小计</t>
  </si>
  <si>
    <t>国家公益林</t>
  </si>
  <si>
    <t>地方公益林</t>
  </si>
  <si>
    <t>东城街道</t>
  </si>
  <si>
    <t>巴川街道</t>
  </si>
  <si>
    <t>南城街道</t>
  </si>
  <si>
    <t>旧县街道</t>
  </si>
  <si>
    <t>少云镇</t>
  </si>
  <si>
    <t>安居镇</t>
  </si>
  <si>
    <t>安溪镇</t>
  </si>
  <si>
    <t>白羊镇</t>
  </si>
  <si>
    <t>大庙镇</t>
  </si>
  <si>
    <t>二坪镇</t>
  </si>
  <si>
    <t>福果镇</t>
  </si>
  <si>
    <t>虎峰镇</t>
  </si>
  <si>
    <t>华兴镇</t>
  </si>
  <si>
    <t>平滩镇</t>
  </si>
  <si>
    <t>庆隆镇</t>
  </si>
  <si>
    <t>双山镇</t>
  </si>
  <si>
    <t>太平镇</t>
  </si>
  <si>
    <t>土桥镇</t>
  </si>
  <si>
    <t>围龙镇</t>
  </si>
  <si>
    <t>小林镇</t>
  </si>
  <si>
    <t>永嘉镇</t>
  </si>
  <si>
    <t>水口镇</t>
  </si>
  <si>
    <t>西河镇</t>
  </si>
  <si>
    <t>石鱼镇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</si>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</sst>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00_);[Red]\(0.000\)"/>
  </numFmts>
  <fonts count="29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rgb="FFFF0000"/>
      <name val="方正仿宋_GBK"/>
      <charset val="134"/>
    </font>
    <font>
      <sz val="11"/>
      <name val="宋体"/>
      <charset val="134"/>
      <scheme val="minor"/>
    </font>
    <font>
      <sz val="16"/>
      <name val="方正小标宋_GBK"/>
      <charset val="134"/>
    </font>
    <font>
      <sz val="11"/>
      <name val="方正仿宋_GBK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2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6" fillId="13" borderId="2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2" fillId="10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10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/>
    <xf numFmtId="0" fontId="2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21" fillId="0" borderId="0"/>
    <xf numFmtId="0" fontId="6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44" applyFont="1" applyAlignment="1">
      <alignment horizontal="center" vertical="center"/>
    </xf>
    <xf numFmtId="176" fontId="4" fillId="0" borderId="0" xfId="44" applyNumberFormat="1" applyFont="1" applyAlignment="1">
      <alignment horizontal="center" vertical="center"/>
    </xf>
    <xf numFmtId="177" fontId="4" fillId="0" borderId="0" xfId="44" applyNumberFormat="1" applyFont="1" applyAlignment="1">
      <alignment horizontal="center" vertical="center"/>
    </xf>
    <xf numFmtId="0" fontId="5" fillId="0" borderId="0" xfId="44" applyFont="1">
      <alignment vertical="center"/>
    </xf>
    <xf numFmtId="0" fontId="5" fillId="0" borderId="0" xfId="44" applyFont="1" applyBorder="1" applyAlignment="1">
      <alignment horizontal="center" vertical="center"/>
    </xf>
    <xf numFmtId="176" fontId="5" fillId="0" borderId="0" xfId="44" applyNumberFormat="1" applyFont="1">
      <alignment vertical="center"/>
    </xf>
    <xf numFmtId="178" fontId="5" fillId="0" borderId="0" xfId="44" applyNumberFormat="1" applyFont="1" applyBorder="1" applyAlignment="1">
      <alignment horizontal="center" vertical="center"/>
    </xf>
    <xf numFmtId="177" fontId="5" fillId="0" borderId="0" xfId="44" applyNumberFormat="1" applyFo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62" applyNumberFormat="1" applyFont="1" applyFill="1" applyBorder="1" applyAlignment="1">
      <alignment horizontal="center" vertical="center" wrapText="1"/>
    </xf>
    <xf numFmtId="177" fontId="1" fillId="0" borderId="1" xfId="62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24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常规 8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常规 32" xfId="38"/>
    <cellStyle name="常规 27" xfId="39"/>
    <cellStyle name="好" xfId="40" builtinId="26"/>
    <cellStyle name="适中" xfId="41" builtinId="28"/>
    <cellStyle name="常规_面积登记表" xfId="42"/>
    <cellStyle name="常规 46" xfId="43"/>
    <cellStyle name="常规 51" xfId="44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常规 2 3" xfId="60"/>
    <cellStyle name="40% - 强调文字颜色 6" xfId="61" builtinId="51"/>
    <cellStyle name="常规 2 10" xfId="62"/>
    <cellStyle name="60% - 强调文字颜色 6" xfId="63" builtinId="52"/>
    <cellStyle name="常规 10 13" xfId="64"/>
    <cellStyle name="常规 14" xfId="65"/>
    <cellStyle name="常规 7" xfId="66"/>
    <cellStyle name="常规 23" xfId="67"/>
    <cellStyle name="常规 18" xfId="68"/>
    <cellStyle name="常规 22" xfId="69"/>
    <cellStyle name="常规 17" xfId="70"/>
    <cellStyle name="常规 5" xfId="71"/>
    <cellStyle name="常规 2" xfId="72"/>
    <cellStyle name="常规 62" xfId="73"/>
    <cellStyle name="常规 57" xfId="74"/>
    <cellStyle name="常规 35" xfId="75"/>
    <cellStyle name="常规 40" xfId="76"/>
    <cellStyle name="常规 56" xfId="77"/>
    <cellStyle name="常规 61" xfId="78"/>
    <cellStyle name="常规 28" xfId="79"/>
    <cellStyle name="常规 33" xfId="80"/>
    <cellStyle name="常规 21" xfId="81"/>
    <cellStyle name="常规 16" xfId="82"/>
    <cellStyle name="常规 11" xfId="83"/>
    <cellStyle name="常规 38" xfId="84"/>
    <cellStyle name="常规 43" xfId="85"/>
    <cellStyle name="常规 15" xfId="86"/>
    <cellStyle name="常规 20" xfId="87"/>
    <cellStyle name="常规 60" xfId="88"/>
    <cellStyle name="常规 55" xfId="89"/>
    <cellStyle name="常规 50" xfId="90"/>
    <cellStyle name="常规 45" xfId="91"/>
    <cellStyle name="常规 49" xfId="92"/>
    <cellStyle name="常规 54" xfId="93"/>
    <cellStyle name="常规 29" xfId="94"/>
    <cellStyle name="常规 34" xfId="95"/>
    <cellStyle name="常规 24" xfId="96"/>
    <cellStyle name="常规 19" xfId="97"/>
    <cellStyle name="常规 41" xfId="98"/>
    <cellStyle name="常规 36" xfId="99"/>
    <cellStyle name="常规 13" xfId="100"/>
    <cellStyle name="常规 58" xfId="101"/>
    <cellStyle name="常规 52" xfId="102"/>
    <cellStyle name="常规 47" xfId="103"/>
    <cellStyle name="常规 53" xfId="104"/>
    <cellStyle name="常规 48" xfId="105"/>
    <cellStyle name="常规 37" xfId="106"/>
    <cellStyle name="常规 25" xfId="107"/>
    <cellStyle name="常规 30" xfId="108"/>
    <cellStyle name="常规 59" xfId="109"/>
    <cellStyle name="常规 104_铜梁县各镇街森林生态效益补偿面积发放清册汇总表" xfId="110"/>
    <cellStyle name="常规_补贴分户" xfId="111"/>
    <cellStyle name="常规_表1自主管护个人部分清册_15" xfId="112"/>
    <cellStyle name="常规_清册表" xfId="113"/>
    <cellStyle name="常规_Sheet3" xfId="114"/>
    <cellStyle name="常规_Sheet1_1" xfId="115"/>
    <cellStyle name="常规_清册表_1" xfId="116"/>
    <cellStyle name="常规_Sheet1" xfId="117"/>
    <cellStyle name="常规_清册表_4" xfId="118"/>
    <cellStyle name="常规_Sheet2" xfId="119"/>
    <cellStyle name="常规_Sheet1_2" xfId="120"/>
    <cellStyle name="常规 3" xfId="121"/>
    <cellStyle name="常规_自主管护个人部分清册" xfId="122"/>
    <cellStyle name="常规 3 2" xfId="123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9"/>
  <sheetViews>
    <sheetView tabSelected="1" view="pageBreakPreview" zoomScaleNormal="100" workbookViewId="0">
      <pane xSplit="4" ySplit="4" topLeftCell="E18" activePane="bottomRight" state="frozen"/>
      <selection/>
      <selection pane="topRight"/>
      <selection pane="bottomLeft"/>
      <selection pane="bottomRight" activeCell="C2" sqref="C2"/>
    </sheetView>
  </sheetViews>
  <sheetFormatPr defaultColWidth="9" defaultRowHeight="13.5"/>
  <cols>
    <col min="1" max="1" width="13.625" style="5" customWidth="1"/>
    <col min="2" max="2" width="13.875" style="5" customWidth="1"/>
    <col min="3" max="9" width="14.75" style="5" customWidth="1"/>
    <col min="10" max="16384" width="9" style="5"/>
  </cols>
  <sheetData>
    <row r="1" ht="33" customHeight="1" spans="1:9">
      <c r="A1" s="6" t="s">
        <v>0</v>
      </c>
      <c r="B1" s="6"/>
      <c r="C1" s="7"/>
      <c r="D1" s="7"/>
      <c r="E1" s="7"/>
      <c r="F1" s="8"/>
      <c r="G1" s="8"/>
      <c r="H1" s="8"/>
      <c r="I1" s="8"/>
    </row>
    <row r="2" ht="26" customHeight="1" spans="1:9">
      <c r="A2" s="9"/>
      <c r="B2" s="10" t="s">
        <v>1</v>
      </c>
      <c r="C2" s="11"/>
      <c r="D2" s="11"/>
      <c r="E2" s="12"/>
      <c r="F2" s="13"/>
      <c r="G2" s="13"/>
      <c r="H2" s="13" t="s">
        <v>2</v>
      </c>
      <c r="I2" s="13"/>
    </row>
    <row r="3" s="1" customFormat="1" ht="26.25" customHeight="1" spans="1:9">
      <c r="A3" s="14" t="s">
        <v>3</v>
      </c>
      <c r="B3" s="14" t="s">
        <v>4</v>
      </c>
      <c r="C3" s="15" t="s">
        <v>5</v>
      </c>
      <c r="D3" s="15"/>
      <c r="E3" s="15"/>
      <c r="F3" s="16" t="s">
        <v>6</v>
      </c>
      <c r="G3" s="16" t="s">
        <v>7</v>
      </c>
      <c r="H3" s="16"/>
      <c r="I3" s="16"/>
    </row>
    <row r="4" s="1" customFormat="1" ht="26.25" customHeight="1" spans="1:9">
      <c r="A4" s="14"/>
      <c r="B4" s="14"/>
      <c r="C4" s="15" t="s">
        <v>8</v>
      </c>
      <c r="D4" s="15" t="s">
        <v>9</v>
      </c>
      <c r="E4" s="15" t="s">
        <v>10</v>
      </c>
      <c r="F4" s="16"/>
      <c r="G4" s="16" t="s">
        <v>8</v>
      </c>
      <c r="H4" s="16" t="s">
        <v>9</v>
      </c>
      <c r="I4" s="16" t="s">
        <v>10</v>
      </c>
    </row>
    <row r="5" s="2" customFormat="1" ht="28" customHeight="1" spans="1:9">
      <c r="A5" s="17" t="s">
        <v>11</v>
      </c>
      <c r="B5" s="17">
        <v>511</v>
      </c>
      <c r="C5" s="18">
        <v>1257.87</v>
      </c>
      <c r="D5" s="18"/>
      <c r="E5" s="18">
        <v>1257.87</v>
      </c>
      <c r="F5" s="18">
        <v>16</v>
      </c>
      <c r="G5" s="18">
        <v>20125.92</v>
      </c>
      <c r="H5" s="18"/>
      <c r="I5" s="18">
        <v>20125.92</v>
      </c>
    </row>
    <row r="6" s="2" customFormat="1" ht="28" customHeight="1" spans="1:9">
      <c r="A6" s="17" t="s">
        <v>12</v>
      </c>
      <c r="B6" s="17">
        <v>412</v>
      </c>
      <c r="C6" s="18">
        <v>763.95</v>
      </c>
      <c r="D6" s="18"/>
      <c r="E6" s="18">
        <v>763.95</v>
      </c>
      <c r="F6" s="18">
        <v>16</v>
      </c>
      <c r="G6" s="18">
        <v>12223.2</v>
      </c>
      <c r="H6" s="18"/>
      <c r="I6" s="18">
        <v>12223.2</v>
      </c>
    </row>
    <row r="7" s="2" customFormat="1" ht="28" customHeight="1" spans="1:9">
      <c r="A7" s="17" t="s">
        <v>13</v>
      </c>
      <c r="B7" s="17">
        <v>1767</v>
      </c>
      <c r="C7" s="18">
        <v>3672.08</v>
      </c>
      <c r="D7" s="18"/>
      <c r="E7" s="18">
        <v>3672.08</v>
      </c>
      <c r="F7" s="18">
        <v>16</v>
      </c>
      <c r="G7" s="18">
        <v>58753.28</v>
      </c>
      <c r="H7" s="18"/>
      <c r="I7" s="18">
        <v>58753.28</v>
      </c>
    </row>
    <row r="8" s="2" customFormat="1" ht="28" customHeight="1" spans="1:9">
      <c r="A8" s="17" t="s">
        <v>14</v>
      </c>
      <c r="B8" s="17">
        <v>272</v>
      </c>
      <c r="C8" s="18">
        <v>320.12</v>
      </c>
      <c r="D8" s="18"/>
      <c r="E8" s="18">
        <v>320.12</v>
      </c>
      <c r="F8" s="18">
        <v>16</v>
      </c>
      <c r="G8" s="18">
        <v>5121.92</v>
      </c>
      <c r="H8" s="18"/>
      <c r="I8" s="18">
        <v>5121.92</v>
      </c>
    </row>
    <row r="9" s="3" customFormat="1" ht="28" customHeight="1" spans="1:9">
      <c r="A9" s="17" t="s">
        <v>15</v>
      </c>
      <c r="B9" s="17">
        <v>1860</v>
      </c>
      <c r="C9" s="18">
        <v>2145.57</v>
      </c>
      <c r="D9" s="18"/>
      <c r="E9" s="18">
        <v>2145.57</v>
      </c>
      <c r="F9" s="18">
        <v>16</v>
      </c>
      <c r="G9" s="18">
        <v>34329.12</v>
      </c>
      <c r="H9" s="18"/>
      <c r="I9" s="18">
        <v>34329.12</v>
      </c>
    </row>
    <row r="10" s="2" customFormat="1" ht="28" customHeight="1" spans="1:9">
      <c r="A10" s="17" t="s">
        <v>16</v>
      </c>
      <c r="B10" s="17">
        <v>2988</v>
      </c>
      <c r="C10" s="18">
        <v>3395.7</v>
      </c>
      <c r="D10" s="18"/>
      <c r="E10" s="18">
        <v>3395.7</v>
      </c>
      <c r="F10" s="18">
        <v>16</v>
      </c>
      <c r="G10" s="18">
        <v>54331.2</v>
      </c>
      <c r="H10" s="18"/>
      <c r="I10" s="18">
        <v>54331.2</v>
      </c>
    </row>
    <row r="11" s="2" customFormat="1" ht="28" customHeight="1" spans="1:9">
      <c r="A11" s="17" t="s">
        <v>17</v>
      </c>
      <c r="B11" s="17">
        <v>1274</v>
      </c>
      <c r="C11" s="18">
        <v>2542.46</v>
      </c>
      <c r="D11" s="18"/>
      <c r="E11" s="18">
        <v>2542.46</v>
      </c>
      <c r="F11" s="18">
        <v>16</v>
      </c>
      <c r="G11" s="18">
        <v>40679.44</v>
      </c>
      <c r="H11" s="18"/>
      <c r="I11" s="18">
        <v>40679.44</v>
      </c>
    </row>
    <row r="12" s="2" customFormat="1" ht="28" customHeight="1" spans="1:9">
      <c r="A12" s="17" t="s">
        <v>18</v>
      </c>
      <c r="B12" s="17">
        <v>1323</v>
      </c>
      <c r="C12" s="18">
        <v>2331.58</v>
      </c>
      <c r="D12" s="18"/>
      <c r="E12" s="18">
        <v>2331.58</v>
      </c>
      <c r="F12" s="18">
        <v>16</v>
      </c>
      <c r="G12" s="18">
        <v>37305.28</v>
      </c>
      <c r="H12" s="18"/>
      <c r="I12" s="18">
        <v>37305.28</v>
      </c>
    </row>
    <row r="13" s="2" customFormat="1" ht="28" customHeight="1" spans="1:9">
      <c r="A13" s="17" t="s">
        <v>19</v>
      </c>
      <c r="B13" s="17">
        <v>256</v>
      </c>
      <c r="C13" s="18">
        <v>217.15</v>
      </c>
      <c r="D13" s="18"/>
      <c r="E13" s="18">
        <v>217.15</v>
      </c>
      <c r="F13" s="18">
        <v>16</v>
      </c>
      <c r="G13" s="18">
        <v>3474.38</v>
      </c>
      <c r="H13" s="18"/>
      <c r="I13" s="18">
        <v>3474.38</v>
      </c>
    </row>
    <row r="14" s="2" customFormat="1" ht="28" customHeight="1" spans="1:9">
      <c r="A14" s="17" t="s">
        <v>20</v>
      </c>
      <c r="B14" s="17">
        <v>1048</v>
      </c>
      <c r="C14" s="18">
        <v>1296.24</v>
      </c>
      <c r="D14" s="18"/>
      <c r="E14" s="18">
        <v>1296.24</v>
      </c>
      <c r="F14" s="18">
        <v>16</v>
      </c>
      <c r="G14" s="18">
        <v>20739.84</v>
      </c>
      <c r="H14" s="18"/>
      <c r="I14" s="18">
        <v>20739.84</v>
      </c>
    </row>
    <row r="15" s="2" customFormat="1" ht="28" customHeight="1" spans="1:9">
      <c r="A15" s="17" t="s">
        <v>21</v>
      </c>
      <c r="B15" s="17">
        <v>857</v>
      </c>
      <c r="C15" s="18">
        <v>1922.55</v>
      </c>
      <c r="D15" s="18"/>
      <c r="E15" s="18">
        <v>1922.55</v>
      </c>
      <c r="F15" s="18">
        <v>16</v>
      </c>
      <c r="G15" s="18">
        <v>30760.8</v>
      </c>
      <c r="H15" s="18"/>
      <c r="I15" s="18">
        <v>30760.8</v>
      </c>
    </row>
    <row r="16" s="2" customFormat="1" ht="28" customHeight="1" spans="1:9">
      <c r="A16" s="17" t="s">
        <v>22</v>
      </c>
      <c r="B16" s="17">
        <v>4480</v>
      </c>
      <c r="C16" s="18">
        <v>27334.29</v>
      </c>
      <c r="D16" s="18"/>
      <c r="E16" s="18">
        <v>27334.29</v>
      </c>
      <c r="F16" s="18">
        <v>16</v>
      </c>
      <c r="G16" s="18">
        <v>437348.64</v>
      </c>
      <c r="H16" s="18"/>
      <c r="I16" s="18">
        <v>437348.64</v>
      </c>
    </row>
    <row r="17" s="2" customFormat="1" ht="28" customHeight="1" spans="1:9">
      <c r="A17" s="17" t="s">
        <v>23</v>
      </c>
      <c r="B17" s="17">
        <v>98</v>
      </c>
      <c r="C17" s="18">
        <v>310.42</v>
      </c>
      <c r="D17" s="18"/>
      <c r="E17" s="18">
        <v>310.42</v>
      </c>
      <c r="F17" s="18">
        <v>16</v>
      </c>
      <c r="G17" s="18">
        <v>4966.72</v>
      </c>
      <c r="H17" s="18"/>
      <c r="I17" s="18">
        <v>4966.72</v>
      </c>
    </row>
    <row r="18" s="2" customFormat="1" ht="28" customHeight="1" spans="1:9">
      <c r="A18" s="17" t="s">
        <v>24</v>
      </c>
      <c r="B18" s="17">
        <v>628</v>
      </c>
      <c r="C18" s="18">
        <v>2670.15</v>
      </c>
      <c r="D18" s="18"/>
      <c r="E18" s="18">
        <v>2670.15</v>
      </c>
      <c r="F18" s="18">
        <v>16</v>
      </c>
      <c r="G18" s="18">
        <v>42722.36</v>
      </c>
      <c r="H18" s="18"/>
      <c r="I18" s="18">
        <v>42722.36</v>
      </c>
    </row>
    <row r="19" s="2" customFormat="1" ht="28" customHeight="1" spans="1:9">
      <c r="A19" s="17" t="s">
        <v>25</v>
      </c>
      <c r="B19" s="17">
        <v>309</v>
      </c>
      <c r="C19" s="18">
        <v>1164.69</v>
      </c>
      <c r="D19" s="18"/>
      <c r="E19" s="18">
        <v>1164.69</v>
      </c>
      <c r="F19" s="18">
        <v>16</v>
      </c>
      <c r="G19" s="18">
        <v>18635.11</v>
      </c>
      <c r="H19" s="18"/>
      <c r="I19" s="18">
        <v>18635.11</v>
      </c>
    </row>
    <row r="20" s="2" customFormat="1" ht="28" customHeight="1" spans="1:9">
      <c r="A20" s="17" t="s">
        <v>26</v>
      </c>
      <c r="B20" s="17">
        <v>1372</v>
      </c>
      <c r="C20" s="18">
        <v>5149.38</v>
      </c>
      <c r="D20" s="18"/>
      <c r="E20" s="18">
        <v>5149.38</v>
      </c>
      <c r="F20" s="18">
        <v>16</v>
      </c>
      <c r="G20" s="18">
        <v>82390.02</v>
      </c>
      <c r="H20" s="18"/>
      <c r="I20" s="18">
        <v>82390.02</v>
      </c>
    </row>
    <row r="21" s="2" customFormat="1" ht="28" customHeight="1" spans="1:9">
      <c r="A21" s="17" t="s">
        <v>27</v>
      </c>
      <c r="B21" s="17">
        <v>1024</v>
      </c>
      <c r="C21" s="18">
        <v>2161.51</v>
      </c>
      <c r="D21" s="18"/>
      <c r="E21" s="18">
        <v>2161.51</v>
      </c>
      <c r="F21" s="18">
        <v>16</v>
      </c>
      <c r="G21" s="18">
        <v>34584.19</v>
      </c>
      <c r="H21" s="18"/>
      <c r="I21" s="18">
        <v>34584.19</v>
      </c>
    </row>
    <row r="22" s="2" customFormat="1" ht="28" customHeight="1" spans="1:9">
      <c r="A22" s="17" t="s">
        <v>28</v>
      </c>
      <c r="B22" s="17">
        <v>379</v>
      </c>
      <c r="C22" s="18">
        <v>1497.18</v>
      </c>
      <c r="D22" s="18"/>
      <c r="E22" s="18">
        <v>1497.18</v>
      </c>
      <c r="F22" s="18">
        <v>16</v>
      </c>
      <c r="G22" s="18">
        <v>23954.88</v>
      </c>
      <c r="H22" s="18"/>
      <c r="I22" s="18">
        <v>23954.88</v>
      </c>
    </row>
    <row r="23" s="2" customFormat="1" ht="28" customHeight="1" spans="1:9">
      <c r="A23" s="17" t="s">
        <v>29</v>
      </c>
      <c r="B23" s="17">
        <v>869</v>
      </c>
      <c r="C23" s="18">
        <v>1868.01</v>
      </c>
      <c r="D23" s="18"/>
      <c r="E23" s="18">
        <v>1868.01</v>
      </c>
      <c r="F23" s="18">
        <v>16</v>
      </c>
      <c r="G23" s="18">
        <v>29888.16</v>
      </c>
      <c r="H23" s="18"/>
      <c r="I23" s="18">
        <v>29888.16</v>
      </c>
    </row>
    <row r="24" s="2" customFormat="1" ht="28" customHeight="1" spans="1:9">
      <c r="A24" s="17" t="s">
        <v>30</v>
      </c>
      <c r="B24" s="17">
        <v>853</v>
      </c>
      <c r="C24" s="18">
        <v>1750.53</v>
      </c>
      <c r="D24" s="18"/>
      <c r="E24" s="18">
        <v>1750.53</v>
      </c>
      <c r="F24" s="18">
        <v>16</v>
      </c>
      <c r="G24" s="18">
        <v>28008.48</v>
      </c>
      <c r="H24" s="18"/>
      <c r="I24" s="18">
        <v>28008.48</v>
      </c>
    </row>
    <row r="25" s="2" customFormat="1" ht="28" customHeight="1" spans="1:9">
      <c r="A25" s="17" t="s">
        <v>31</v>
      </c>
      <c r="B25" s="17">
        <v>199</v>
      </c>
      <c r="C25" s="18">
        <v>694.54</v>
      </c>
      <c r="D25" s="18"/>
      <c r="E25" s="18">
        <v>694.54</v>
      </c>
      <c r="F25" s="18">
        <v>16</v>
      </c>
      <c r="G25" s="18">
        <v>11112.64</v>
      </c>
      <c r="H25" s="18"/>
      <c r="I25" s="18">
        <v>11112.64</v>
      </c>
    </row>
    <row r="26" s="2" customFormat="1" ht="28" customHeight="1" spans="1:9">
      <c r="A26" s="17" t="s">
        <v>32</v>
      </c>
      <c r="B26" s="17">
        <v>836</v>
      </c>
      <c r="C26" s="18">
        <v>785.36</v>
      </c>
      <c r="D26" s="18"/>
      <c r="E26" s="18">
        <v>785.36</v>
      </c>
      <c r="F26" s="18">
        <v>16</v>
      </c>
      <c r="G26" s="18">
        <v>12565.76</v>
      </c>
      <c r="H26" s="18"/>
      <c r="I26" s="18">
        <v>12565.76</v>
      </c>
    </row>
    <row r="27" s="2" customFormat="1" ht="28" customHeight="1" spans="1:9">
      <c r="A27" s="17" t="s">
        <v>33</v>
      </c>
      <c r="B27" s="17">
        <v>1058</v>
      </c>
      <c r="C27" s="18">
        <v>3018.05</v>
      </c>
      <c r="D27" s="18"/>
      <c r="E27" s="18">
        <v>3018.05</v>
      </c>
      <c r="F27" s="18">
        <v>16</v>
      </c>
      <c r="G27" s="18">
        <v>48288.8</v>
      </c>
      <c r="H27" s="18"/>
      <c r="I27" s="18">
        <v>48288.8</v>
      </c>
    </row>
    <row r="28" s="2" customFormat="1" ht="28" customHeight="1" spans="1:9">
      <c r="A28" s="17" t="s">
        <v>34</v>
      </c>
      <c r="B28" s="17">
        <v>163</v>
      </c>
      <c r="C28" s="18">
        <v>212.88</v>
      </c>
      <c r="D28" s="18">
        <v>0</v>
      </c>
      <c r="E28" s="18">
        <v>212.88</v>
      </c>
      <c r="F28" s="18">
        <v>16</v>
      </c>
      <c r="G28" s="18">
        <v>3406.08</v>
      </c>
      <c r="H28" s="18"/>
      <c r="I28" s="18">
        <v>3406.08</v>
      </c>
    </row>
    <row r="29" s="4" customFormat="1" ht="28" customHeight="1" spans="1:9">
      <c r="A29" s="19" t="s">
        <v>35</v>
      </c>
      <c r="B29" s="20">
        <f>SUM(B5:B28)</f>
        <v>24836</v>
      </c>
      <c r="C29" s="20">
        <f t="shared" ref="C29:I29" si="0">SUM(C5:C28)</f>
        <v>68482.26</v>
      </c>
      <c r="D29" s="20"/>
      <c r="E29" s="20">
        <f t="shared" si="0"/>
        <v>68482.26</v>
      </c>
      <c r="F29" s="20">
        <v>16</v>
      </c>
      <c r="G29" s="20">
        <f t="shared" si="0"/>
        <v>1095716.22</v>
      </c>
      <c r="H29" s="20"/>
      <c r="I29" s="20">
        <f t="shared" si="0"/>
        <v>1095716.22</v>
      </c>
    </row>
  </sheetData>
  <mergeCells count="6">
    <mergeCell ref="A1:I1"/>
    <mergeCell ref="C3:E3"/>
    <mergeCell ref="G3:I3"/>
    <mergeCell ref="A3:A4"/>
    <mergeCell ref="B3:B4"/>
    <mergeCell ref="F3:F4"/>
  </mergeCells>
  <conditionalFormatting sqref="F27 B5:I5 B6:E8 C10:E28 B9:B28 G6:I8 F24 G10:I28 F15 F22 C9:I9 F7 F11:F12 F17:F18 F20">
    <cfRule type="cellIs" dxfId="0" priority="2" operator="equal">
      <formula>0</formula>
    </cfRule>
  </conditionalFormatting>
  <conditionalFormatting sqref="F25:F26 F28 F6 F10 F8 F23 F16 F13:F14 F19 F21">
    <cfRule type="cellIs" dxfId="0" priority="1" operator="equal">
      <formula>0</formula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2018-08-07T02:28:00Z</dcterms:created>
  <cp:lastPrinted>2020-11-27T03:06:00Z</cp:lastPrinted>
  <dcterms:modified xsi:type="dcterms:W3CDTF">2025-11-28T02:36:43Z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E7A433CE6EA04F629D554EC37B0A8D98</vt:lpwstr>
  </property>
  <property fmtid="{D5CDD505-2E9C-101B-9397-08002B2CF9AE}" pid="3" name="KSOProductBuildVer">
    <vt:lpwstr>2052-11.8.2.11019</vt:lpwstr>
  </property>
</Properties>
</file>