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奖补明细表" sheetId="5" r:id="rId1"/>
  </sheets>
  <definedNames>
    <definedName name="_xlnm.Print_Titles" localSheetId="0">奖补明细表!$3:$4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<sst xmlns="http://schemas.openxmlformats.org/spreadsheetml/2006/main" count="37" uniqueCount="23">
  <si>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附件</t>
  </si>
  <si>
    <t>铜梁区2025年粮油规模种植主体单产提升项目部分完成情况表</t>
  </si>
  <si>
    <t>序号</t>
  </si>
  <si>
    <t>镇街</t>
  </si>
  <si>
    <t>主体名称</t>
  </si>
  <si>
    <t>计划实施面积
（亩）</t>
  </si>
  <si>
    <t>验收完成面积
（亩）</t>
  </si>
  <si>
    <t>奖补标准（元/亩）</t>
  </si>
  <si>
    <t>拟奖补资金
（万元）</t>
  </si>
  <si>
    <t>备注</t>
  </si>
  <si>
    <t>大豆</t>
  </si>
  <si>
    <t>玉米</t>
  </si>
  <si>
    <t>水稻</t>
  </si>
  <si>
    <t>甘薯</t>
  </si>
  <si>
    <t>高粱</t>
  </si>
  <si>
    <t>再生稻</t>
  </si>
  <si>
    <t>小计</t>
  </si>
  <si>
    <t>大豆、玉米、水稻等</t>
  </si>
  <si>
    <t>蒲吕街道</t>
  </si>
  <si>
    <t>重庆市铜梁区石虎农作物种植专业合作社</t>
  </si>
  <si>
    <t>验收不通过</t>
  </si>
  <si>
    <t>少云镇</t>
  </si>
  <si>
    <t>重庆村村旺电子商务有限公司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</si>
</sst>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</font>
    <font>
      <sz val="18"/>
      <color rgb="FF000000"/>
      <name val="方正小标宋_GBK"/>
      <charset val="134"/>
    </font>
    <font>
      <sz val="18"/>
      <color rgb="FF000000"/>
      <name val="方正仿宋_GBK"/>
      <charset val="134"/>
    </font>
    <font>
      <sz val="10"/>
      <color rgb="FF000000"/>
      <name val="方正黑体_GBK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sz val="18"/>
      <color rgb="FF000000"/>
      <name val="Times New Roman"/>
      <charset val="134"/>
    </font>
    <font>
      <sz val="10"/>
      <color theme="1"/>
      <name val="方正黑体_GBK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4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pane ySplit="4" topLeftCell="A5" activePane="bottomLeft" state="frozen"/>
      <selection/>
      <selection pane="bottomLeft" activeCell="C12" sqref="C12"/>
    </sheetView>
  </sheetViews>
  <sheetFormatPr defaultColWidth="9" defaultRowHeight="15" outlineLevelRow="5"/>
  <cols>
    <col min="1" max="1" width="4.125" style="5" customWidth="1"/>
    <col min="2" max="2" width="7.875" style="6" customWidth="1"/>
    <col min="3" max="3" width="19.6333333333333" style="6" customWidth="1"/>
    <col min="4" max="4" width="6" style="6" customWidth="1"/>
    <col min="5" max="5" width="5.875" style="5" customWidth="1"/>
    <col min="6" max="8" width="5.66666666666667" style="5" customWidth="1"/>
    <col min="9" max="9" width="6" style="5" customWidth="1"/>
    <col min="10" max="16" width="6.44166666666667" style="5" customWidth="1"/>
    <col min="17" max="17" width="7.33333333333333" style="5" customWidth="1"/>
    <col min="18" max="18" width="10.225" style="5" customWidth="1"/>
    <col min="19" max="24" width="6.44166666666667" style="5" customWidth="1"/>
    <col min="25" max="25" width="8.875" style="7" customWidth="1"/>
    <col min="26" max="26" width="9.875" customWidth="1"/>
  </cols>
  <sheetData>
    <row r="1" spans="1:3">
      <c r="A1" s="8" t="s">
        <v>0</v>
      </c>
      <c r="B1" s="8"/>
      <c r="C1" s="8"/>
    </row>
    <row r="2" s="1" customFormat="1" ht="30" customHeight="1" spans="1:26">
      <c r="A2" s="9" t="s">
        <v>1</v>
      </c>
      <c r="B2" s="10"/>
      <c r="C2" s="10"/>
      <c r="D2" s="10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8"/>
      <c r="Z2" s="9"/>
    </row>
    <row r="3" s="2" customFormat="1" ht="25.5" spans="1:26">
      <c r="A3" s="11" t="s">
        <v>2</v>
      </c>
      <c r="B3" s="11" t="s">
        <v>3</v>
      </c>
      <c r="C3" s="11" t="s">
        <v>4</v>
      </c>
      <c r="D3" s="12" t="s">
        <v>5</v>
      </c>
      <c r="E3" s="11"/>
      <c r="F3" s="11"/>
      <c r="G3" s="11"/>
      <c r="H3" s="11"/>
      <c r="I3" s="11"/>
      <c r="J3" s="11"/>
      <c r="K3" s="12" t="s">
        <v>6</v>
      </c>
      <c r="L3" s="11"/>
      <c r="M3" s="11"/>
      <c r="N3" s="11"/>
      <c r="O3" s="11"/>
      <c r="P3" s="11"/>
      <c r="Q3" s="11"/>
      <c r="R3" s="17" t="s">
        <v>7</v>
      </c>
      <c r="S3" s="12" t="s">
        <v>8</v>
      </c>
      <c r="T3" s="11"/>
      <c r="U3" s="11"/>
      <c r="V3" s="11"/>
      <c r="W3" s="11"/>
      <c r="X3" s="11"/>
      <c r="Y3" s="19"/>
      <c r="Z3" s="20" t="s">
        <v>9</v>
      </c>
    </row>
    <row r="4" s="3" customFormat="1" ht="25.5" spans="1:26">
      <c r="A4" s="12"/>
      <c r="B4" s="12"/>
      <c r="C4" s="12"/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 t="s">
        <v>15</v>
      </c>
      <c r="Q4" s="12" t="s">
        <v>16</v>
      </c>
      <c r="R4" s="17" t="s">
        <v>17</v>
      </c>
      <c r="S4" s="12" t="s">
        <v>10</v>
      </c>
      <c r="T4" s="12" t="s">
        <v>11</v>
      </c>
      <c r="U4" s="12" t="s">
        <v>12</v>
      </c>
      <c r="V4" s="12" t="s">
        <v>13</v>
      </c>
      <c r="W4" s="12" t="s">
        <v>14</v>
      </c>
      <c r="X4" s="12" t="s">
        <v>15</v>
      </c>
      <c r="Y4" s="17" t="s">
        <v>16</v>
      </c>
      <c r="Z4" s="21"/>
    </row>
    <row r="5" s="4" customFormat="1" ht="25" customHeight="1" spans="1:26">
      <c r="A5" s="13">
        <v>1</v>
      </c>
      <c r="B5" s="14" t="s">
        <v>18</v>
      </c>
      <c r="C5" s="14" t="s">
        <v>19</v>
      </c>
      <c r="D5" s="15"/>
      <c r="E5" s="15"/>
      <c r="F5" s="15"/>
      <c r="G5" s="15"/>
      <c r="H5" s="15">
        <v>131.9</v>
      </c>
      <c r="I5" s="15"/>
      <c r="J5" s="15">
        <f>SUM(D5:I5)</f>
        <v>131.9</v>
      </c>
      <c r="K5" s="15"/>
      <c r="L5" s="15"/>
      <c r="M5" s="15"/>
      <c r="N5" s="15"/>
      <c r="O5" s="15">
        <v>0</v>
      </c>
      <c r="P5" s="15"/>
      <c r="Q5" s="15">
        <f>SUM(K5:P5)</f>
        <v>0</v>
      </c>
      <c r="R5" s="15">
        <v>50</v>
      </c>
      <c r="S5" s="15">
        <f t="shared" ref="S5:X5" si="0">K5*50/10000</f>
        <v>0</v>
      </c>
      <c r="T5" s="15">
        <f t="shared" si="0"/>
        <v>0</v>
      </c>
      <c r="U5" s="15">
        <f t="shared" si="0"/>
        <v>0</v>
      </c>
      <c r="V5" s="15">
        <f t="shared" si="0"/>
        <v>0</v>
      </c>
      <c r="W5" s="15">
        <f t="shared" si="0"/>
        <v>0</v>
      </c>
      <c r="X5" s="15">
        <f t="shared" si="0"/>
        <v>0</v>
      </c>
      <c r="Y5" s="22">
        <f>SUM(S5:X5)</f>
        <v>0</v>
      </c>
      <c r="Z5" s="23" t="s">
        <v>20</v>
      </c>
    </row>
    <row r="6" s="4" customFormat="1" ht="25" customHeight="1" spans="1:26">
      <c r="A6" s="13">
        <v>2</v>
      </c>
      <c r="B6" s="14" t="s">
        <v>21</v>
      </c>
      <c r="C6" s="14" t="s">
        <v>22</v>
      </c>
      <c r="D6" s="15"/>
      <c r="E6" s="15">
        <v>1200</v>
      </c>
      <c r="F6" s="15">
        <v>648.08</v>
      </c>
      <c r="G6" s="15"/>
      <c r="H6" s="15"/>
      <c r="I6" s="15"/>
      <c r="J6" s="15">
        <f>SUM(D6:I6)</f>
        <v>1848.08</v>
      </c>
      <c r="K6" s="15"/>
      <c r="L6" s="15">
        <v>500</v>
      </c>
      <c r="M6" s="15">
        <v>300</v>
      </c>
      <c r="N6" s="15"/>
      <c r="O6" s="15"/>
      <c r="P6" s="15"/>
      <c r="Q6" s="15">
        <f>SUM(K6:P6)</f>
        <v>800</v>
      </c>
      <c r="R6" s="15">
        <v>50</v>
      </c>
      <c r="S6" s="15">
        <f t="shared" ref="S6:X6" si="1">K6*50/10000</f>
        <v>0</v>
      </c>
      <c r="T6" s="15">
        <f t="shared" si="1"/>
        <v>2.5</v>
      </c>
      <c r="U6" s="15">
        <f t="shared" si="1"/>
        <v>1.5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22">
        <f>SUM(S6:X6)</f>
        <v>4</v>
      </c>
      <c r="Z6" s="24"/>
    </row>
  </sheetData>
  <sheetProtection formatCells="0" insertHyperlinks="0" autoFilter="0"/>
  <mergeCells count="8">
    <mergeCell ref="A1:C1"/>
    <mergeCell ref="A2:Z2"/>
    <mergeCell ref="D3:J3"/>
    <mergeCell ref="K3:Q3"/>
    <mergeCell ref="S3:Y3"/>
    <mergeCell ref="A3:A4"/>
    <mergeCell ref="B3:B4"/>
    <mergeCell ref="C3:C4"/>
  </mergeCells>
  <printOptions horizontalCentered="1"/>
  <pageMargins left="0.25" right="0.156944444444444" top="0.472222222222222" bottom="0.354166666666667" header="0.298611111111111" footer="0.298611111111111"/>
  <pageSetup paperSize="9" scale="7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5 "   i n t e r l i n e O n O f f = " 0 "   i s D b S h e e t = " 0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i s A u t o U p d a t e P a u s e d = " 0 "   f i l t e r T y p e = " c o n n " / > 
   < / w o B o o k P r o p s > 
 < / w o P r o p s > 
 
</file>

<file path=customXml/item3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赵书宏</cp:lastModifiedBy>
  <dcterms:created xsi:type="dcterms:W3CDTF">2024-08-06T22:44:00Z</dcterms:created>
  <dcterms:modified xsi:type="dcterms:W3CDTF">2026-01-20T11:26:24Z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68CD88BB536948F999B1B6796162B3BE_13</vt:lpwstr>
  </property>
</Properties>
</file>