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汇总表" sheetId="1" r:id="rId1"/>
  </sheets>
  <definedNames>
    <definedName name="_xlnm._FilterDatabase" localSheetId="0" hidden="1">汇总表!$A$2:$I$109</definedName>
    <definedName name="_xlnm.Print_Titles" localSheetId="0">汇总表!$3:$5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<sst xmlns="http://schemas.openxmlformats.org/spreadsheetml/2006/main" count="536" uniqueCount="420">
  <si>
    <t>附件</t>
  </si>
  <si>
    <t>铜梁区2026年粮油规模种植主体单产提升项目预申报评审表</t>
  </si>
  <si>
    <t>序号</t>
  </si>
  <si>
    <t>镇街</t>
  </si>
  <si>
    <t>主体名称</t>
  </si>
  <si>
    <t>负责人</t>
  </si>
  <si>
    <r>
      <rPr>
        <sz val="11"/>
        <rFont val="方正黑体_GBK"/>
        <charset val="134"/>
      </rPr>
      <t>种植地点</t>
    </r>
    <r>
      <rPr>
        <sz val="11"/>
        <rFont val="Times New Roman"/>
        <charset val="134"/>
      </rPr>
      <t xml:space="preserve">
</t>
    </r>
    <r>
      <rPr>
        <sz val="11"/>
        <rFont val="方正黑体_GBK"/>
        <charset val="134"/>
      </rPr>
      <t>（村）</t>
    </r>
  </si>
  <si>
    <t>主体申报情况</t>
  </si>
  <si>
    <t>评审情况</t>
  </si>
  <si>
    <r>
      <rPr>
        <sz val="11"/>
        <rFont val="方正黑体_GBK"/>
        <charset val="134"/>
      </rPr>
      <t>面积</t>
    </r>
    <r>
      <rPr>
        <sz val="11"/>
        <rFont val="Times New Roman"/>
        <charset val="134"/>
      </rPr>
      <t xml:space="preserve">
</t>
    </r>
    <r>
      <rPr>
        <sz val="11"/>
        <rFont val="方正黑体_GBK"/>
        <charset val="134"/>
      </rPr>
      <t>（亩）</t>
    </r>
  </si>
  <si>
    <t>种植模式</t>
  </si>
  <si>
    <t>稻油轮作</t>
  </si>
  <si>
    <r>
      <rPr>
        <sz val="11"/>
        <rFont val="方正黑体_GBK"/>
        <charset val="134"/>
      </rPr>
      <t>中稻</t>
    </r>
    <r>
      <rPr>
        <sz val="11"/>
        <rFont val="Times New Roman"/>
        <charset val="134"/>
      </rPr>
      <t>-</t>
    </r>
    <r>
      <rPr>
        <sz val="11"/>
        <rFont val="方正黑体_GBK"/>
        <charset val="134"/>
      </rPr>
      <t>再生稻</t>
    </r>
  </si>
  <si>
    <t>净作红薯</t>
  </si>
  <si>
    <t>1</t>
  </si>
  <si>
    <r>
      <rPr>
        <sz val="11"/>
        <rFont val="方正仿宋_GBK"/>
        <charset val="134"/>
      </rPr>
      <t>巴川街道</t>
    </r>
  </si>
  <si>
    <t>铜梁区巴川街道八一路社区集体经济组织</t>
  </si>
  <si>
    <r>
      <rPr>
        <sz val="11"/>
        <rFont val="方正仿宋_GBK"/>
        <charset val="134"/>
      </rPr>
      <t>陈正会</t>
    </r>
  </si>
  <si>
    <r>
      <rPr>
        <sz val="10"/>
        <rFont val="方正仿宋_GBK"/>
        <charset val="134"/>
      </rPr>
      <t>八一路社区</t>
    </r>
    <r>
      <rPr>
        <sz val="10"/>
        <rFont val="Times New Roman"/>
        <charset val="134"/>
      </rPr>
      <t>10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11</t>
    </r>
    <r>
      <rPr>
        <sz val="10"/>
        <rFont val="方正仿宋_GBK"/>
        <charset val="134"/>
      </rPr>
      <t>组</t>
    </r>
  </si>
  <si>
    <t>2</t>
  </si>
  <si>
    <r>
      <rPr>
        <sz val="11"/>
        <rFont val="方正仿宋_GBK"/>
        <charset val="134"/>
      </rPr>
      <t>东城街道</t>
    </r>
  </si>
  <si>
    <t>重庆龙裕城乡建设开发有限公司</t>
  </si>
  <si>
    <r>
      <rPr>
        <sz val="11"/>
        <rFont val="方正仿宋_GBK"/>
        <charset val="134"/>
      </rPr>
      <t>肖朝芳</t>
    </r>
  </si>
  <si>
    <t>拦马村、水星村</t>
  </si>
  <si>
    <t>3</t>
  </si>
  <si>
    <t>铜梁区军哥家庭农场</t>
  </si>
  <si>
    <r>
      <rPr>
        <sz val="11"/>
        <rFont val="方正仿宋_GBK"/>
        <charset val="134"/>
      </rPr>
      <t>胡畔</t>
    </r>
  </si>
  <si>
    <t>东城街道安全村</t>
  </si>
  <si>
    <t>4</t>
  </si>
  <si>
    <r>
      <rPr>
        <sz val="11"/>
        <rFont val="方正仿宋_GBK"/>
        <charset val="134"/>
      </rPr>
      <t>蒲吕街道</t>
    </r>
  </si>
  <si>
    <t>新联村、善心村</t>
  </si>
  <si>
    <t>5</t>
  </si>
  <si>
    <r>
      <rPr>
        <sz val="11"/>
        <rFont val="方正仿宋_GBK"/>
        <charset val="134"/>
      </rPr>
      <t>旧县街道</t>
    </r>
  </si>
  <si>
    <t>卜志勇</t>
  </si>
  <si>
    <r>
      <rPr>
        <sz val="12"/>
        <color theme="1"/>
        <rFont val="方正仿宋_GBK"/>
        <charset val="134"/>
      </rPr>
      <t>卜志勇</t>
    </r>
  </si>
  <si>
    <r>
      <rPr>
        <sz val="10"/>
        <rFont val="方正仿宋_GBK"/>
        <charset val="134"/>
      </rPr>
      <t>双兴村</t>
    </r>
    <r>
      <rPr>
        <sz val="10"/>
        <rFont val="Times New Roman"/>
        <charset val="134"/>
      </rPr>
      <t>14</t>
    </r>
    <r>
      <rPr>
        <sz val="10"/>
        <rFont val="方正仿宋_GBK"/>
        <charset val="134"/>
      </rPr>
      <t>组、宋坪村</t>
    </r>
    <r>
      <rPr>
        <sz val="10"/>
        <rFont val="Times New Roman"/>
        <charset val="134"/>
      </rPr>
      <t>6</t>
    </r>
    <r>
      <rPr>
        <sz val="10"/>
        <rFont val="方正仿宋_GBK"/>
        <charset val="134"/>
      </rPr>
      <t>组</t>
    </r>
  </si>
  <si>
    <t>6</t>
  </si>
  <si>
    <r>
      <rPr>
        <sz val="11"/>
        <rFont val="方正仿宋_GBK"/>
        <charset val="134"/>
      </rPr>
      <t>土桥镇</t>
    </r>
  </si>
  <si>
    <t>铜梁区穑夫家庭农场</t>
  </si>
  <si>
    <r>
      <rPr>
        <sz val="11"/>
        <rFont val="方正仿宋_GBK"/>
        <charset val="134"/>
      </rPr>
      <t>易文</t>
    </r>
  </si>
  <si>
    <t>土桥六赢村</t>
  </si>
  <si>
    <t>7</t>
  </si>
  <si>
    <t>铜梁区土桥镇新房村股份经济合作联合社</t>
  </si>
  <si>
    <r>
      <rPr>
        <sz val="11"/>
        <rFont val="方正仿宋_GBK"/>
        <charset val="134"/>
      </rPr>
      <t>梁烈</t>
    </r>
  </si>
  <si>
    <r>
      <rPr>
        <sz val="10"/>
        <rFont val="方正仿宋_GBK"/>
        <charset val="134"/>
      </rPr>
      <t>新房村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9</t>
    </r>
    <r>
      <rPr>
        <sz val="10"/>
        <rFont val="方正仿宋_GBK"/>
        <charset val="134"/>
      </rPr>
      <t>社</t>
    </r>
  </si>
  <si>
    <t>8</t>
  </si>
  <si>
    <t>汪义丙</t>
  </si>
  <si>
    <r>
      <rPr>
        <sz val="11"/>
        <rFont val="方正仿宋_GBK"/>
        <charset val="134"/>
      </rPr>
      <t>汪义丙</t>
    </r>
  </si>
  <si>
    <t>新房村</t>
  </si>
  <si>
    <t>9</t>
  </si>
  <si>
    <t>铜梁区黑娃家庭农场</t>
  </si>
  <si>
    <r>
      <rPr>
        <sz val="11"/>
        <rFont val="方正仿宋_GBK"/>
        <charset val="134"/>
      </rPr>
      <t>阳丽冬</t>
    </r>
  </si>
  <si>
    <r>
      <rPr>
        <sz val="10"/>
        <rFont val="方正仿宋_GBK"/>
        <charset val="134"/>
      </rPr>
      <t>土桥镇六赢村</t>
    </r>
    <r>
      <rPr>
        <sz val="10"/>
        <rFont val="Times New Roman"/>
        <charset val="134"/>
      </rPr>
      <t>3-5</t>
    </r>
    <r>
      <rPr>
        <sz val="10"/>
        <rFont val="方正仿宋_GBK"/>
        <charset val="134"/>
      </rPr>
      <t>社</t>
    </r>
  </si>
  <si>
    <t>10</t>
  </si>
  <si>
    <t>重庆市铜梁区农润水稻种植专业合作社</t>
  </si>
  <si>
    <r>
      <rPr>
        <sz val="11"/>
        <rFont val="方正仿宋_GBK"/>
        <charset val="134"/>
      </rPr>
      <t>刘远驹</t>
    </r>
  </si>
  <si>
    <r>
      <rPr>
        <sz val="10"/>
        <rFont val="方正仿宋_GBK"/>
        <charset val="134"/>
      </rPr>
      <t>高垭村</t>
    </r>
    <r>
      <rPr>
        <sz val="10"/>
        <rFont val="Times New Roman"/>
        <charset val="134"/>
      </rPr>
      <t>3-13</t>
    </r>
    <r>
      <rPr>
        <sz val="10"/>
        <rFont val="方正仿宋_GBK"/>
        <charset val="134"/>
      </rPr>
      <t>组、新房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组</t>
    </r>
  </si>
  <si>
    <t>11</t>
  </si>
  <si>
    <t>重庆市铜梁区逸佳淡水养殖专业合作社</t>
  </si>
  <si>
    <r>
      <rPr>
        <sz val="11"/>
        <rFont val="方正仿宋_GBK"/>
        <charset val="134"/>
      </rPr>
      <t>杨玉清</t>
    </r>
  </si>
  <si>
    <t>12</t>
  </si>
  <si>
    <r>
      <rPr>
        <sz val="11"/>
        <rFont val="方正仿宋_GBK"/>
        <charset val="134"/>
      </rPr>
      <t>二坪镇</t>
    </r>
  </si>
  <si>
    <t>重庆智慧农业服务集团璧山有限公司</t>
  </si>
  <si>
    <r>
      <rPr>
        <sz val="11"/>
        <rFont val="方正仿宋_GBK"/>
        <charset val="134"/>
      </rPr>
      <t>谭德模</t>
    </r>
  </si>
  <si>
    <t>三房村</t>
  </si>
  <si>
    <t>13</t>
  </si>
  <si>
    <r>
      <rPr>
        <sz val="11"/>
        <rFont val="方正仿宋_GBK"/>
        <charset val="134"/>
      </rPr>
      <t>水口镇</t>
    </r>
  </si>
  <si>
    <t>铜梁区水口镇天寨村股份经济合作联合社</t>
  </si>
  <si>
    <r>
      <rPr>
        <sz val="11"/>
        <rFont val="方正仿宋_GBK"/>
        <charset val="134"/>
      </rPr>
      <t>陈小勇</t>
    </r>
  </si>
  <si>
    <t>天寨村</t>
  </si>
  <si>
    <t>14</t>
  </si>
  <si>
    <t>重庆丰仓农业科技有限责任公司</t>
  </si>
  <si>
    <r>
      <rPr>
        <sz val="11"/>
        <rFont val="方正仿宋_GBK"/>
        <charset val="134"/>
      </rPr>
      <t>敖扬</t>
    </r>
  </si>
  <si>
    <t>汪祠村</t>
  </si>
  <si>
    <t>15</t>
  </si>
  <si>
    <t>汪祠村、大滩村</t>
  </si>
  <si>
    <t>16</t>
  </si>
  <si>
    <r>
      <rPr>
        <sz val="11"/>
        <rFont val="方正仿宋_GBK"/>
        <charset val="134"/>
      </rPr>
      <t>白羊镇</t>
    </r>
  </si>
  <si>
    <t>铜梁区白羊镇水碾村股份经济合作联合社</t>
  </si>
  <si>
    <r>
      <rPr>
        <sz val="11"/>
        <rFont val="方正仿宋_GBK"/>
        <charset val="134"/>
      </rPr>
      <t>周龙超</t>
    </r>
  </si>
  <si>
    <t>水碾村</t>
  </si>
  <si>
    <t>17</t>
  </si>
  <si>
    <t>重庆市铜梁区海子坝农副产品加工农民专业合作社</t>
  </si>
  <si>
    <r>
      <rPr>
        <sz val="11"/>
        <rFont val="方正仿宋_GBK"/>
        <charset val="134"/>
      </rPr>
      <t>陈西北</t>
    </r>
  </si>
  <si>
    <r>
      <rPr>
        <sz val="10"/>
        <rFont val="方正仿宋_GBK"/>
        <charset val="134"/>
      </rPr>
      <t>白羊镇石船村</t>
    </r>
    <r>
      <rPr>
        <sz val="10"/>
        <rFont val="Times New Roman"/>
        <charset val="134"/>
      </rPr>
      <t>12</t>
    </r>
    <r>
      <rPr>
        <sz val="10"/>
        <rFont val="方正仿宋_GBK"/>
        <charset val="134"/>
      </rPr>
      <t>社</t>
    </r>
  </si>
  <si>
    <t>18</t>
  </si>
  <si>
    <r>
      <rPr>
        <sz val="11"/>
        <rFont val="方正仿宋_GBK"/>
        <charset val="134"/>
      </rPr>
      <t>平滩镇</t>
    </r>
  </si>
  <si>
    <t>重庆村村旺电子商务有限公司</t>
  </si>
  <si>
    <r>
      <rPr>
        <sz val="11"/>
        <rFont val="方正仿宋_GBK"/>
        <charset val="134"/>
      </rPr>
      <t>牟举辉</t>
    </r>
  </si>
  <si>
    <t>插腊村、立灯村</t>
  </si>
  <si>
    <t>19</t>
  </si>
  <si>
    <t>重庆银彬农业科技有限公司</t>
  </si>
  <si>
    <r>
      <rPr>
        <sz val="11"/>
        <rFont val="方正仿宋_GBK"/>
        <charset val="134"/>
      </rPr>
      <t>王宜</t>
    </r>
  </si>
  <si>
    <t>华光村、玉龙村、金竹村</t>
  </si>
  <si>
    <t>20</t>
  </si>
  <si>
    <t>铜梁区东惠水产养殖场</t>
  </si>
  <si>
    <r>
      <rPr>
        <sz val="11"/>
        <rFont val="方正仿宋_GBK"/>
        <charset val="134"/>
      </rPr>
      <t>何庆东</t>
    </r>
  </si>
  <si>
    <r>
      <rPr>
        <sz val="10"/>
        <rFont val="方正仿宋_GBK"/>
        <charset val="134"/>
      </rPr>
      <t>华光村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7</t>
    </r>
    <r>
      <rPr>
        <sz val="10"/>
        <rFont val="方正仿宋_GBK"/>
        <charset val="134"/>
      </rPr>
      <t>社</t>
    </r>
  </si>
  <si>
    <t>21</t>
  </si>
  <si>
    <t>熊光良</t>
  </si>
  <si>
    <r>
      <rPr>
        <sz val="11"/>
        <rFont val="方正仿宋_GBK"/>
        <charset val="134"/>
      </rPr>
      <t>熊光良</t>
    </r>
  </si>
  <si>
    <t>惠风村六社</t>
  </si>
  <si>
    <t>22</t>
  </si>
  <si>
    <t>重庆田利农业发展有限公司</t>
  </si>
  <si>
    <r>
      <rPr>
        <sz val="11"/>
        <rFont val="方正仿宋_GBK"/>
        <charset val="134"/>
      </rPr>
      <t>李磊</t>
    </r>
  </si>
  <si>
    <t>插腊、太安、新华、立灯、高平、红河村</t>
  </si>
  <si>
    <t>23</t>
  </si>
  <si>
    <t>高仁明</t>
  </si>
  <si>
    <r>
      <rPr>
        <sz val="11"/>
        <rFont val="方正仿宋_GBK"/>
        <charset val="134"/>
      </rPr>
      <t>高仁明</t>
    </r>
  </si>
  <si>
    <r>
      <rPr>
        <sz val="10"/>
        <rFont val="方正仿宋_GBK"/>
        <charset val="134"/>
      </rPr>
      <t>万桥村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社</t>
    </r>
  </si>
  <si>
    <t>24</t>
  </si>
  <si>
    <t>铜梁区楠华家庭农场</t>
  </si>
  <si>
    <r>
      <rPr>
        <sz val="11"/>
        <rFont val="方正仿宋_GBK"/>
        <charset val="134"/>
      </rPr>
      <t>胡晓兵</t>
    </r>
  </si>
  <si>
    <r>
      <rPr>
        <sz val="10"/>
        <rFont val="方正仿宋_GBK"/>
        <charset val="134"/>
      </rPr>
      <t>玉龙村</t>
    </r>
    <r>
      <rPr>
        <sz val="10"/>
        <rFont val="Times New Roman"/>
        <charset val="134"/>
      </rPr>
      <t>6</t>
    </r>
    <r>
      <rPr>
        <sz val="10"/>
        <rFont val="方正仿宋_GBK"/>
        <charset val="134"/>
      </rPr>
      <t>组</t>
    </r>
  </si>
  <si>
    <t>25</t>
  </si>
  <si>
    <t>胡晓勇</t>
  </si>
  <si>
    <r>
      <rPr>
        <sz val="11"/>
        <rFont val="方正仿宋_GBK"/>
        <charset val="134"/>
      </rPr>
      <t>胡晓勇</t>
    </r>
  </si>
  <si>
    <r>
      <rPr>
        <sz val="10"/>
        <rFont val="方正仿宋_GBK"/>
        <charset val="134"/>
      </rPr>
      <t>玉龙村</t>
    </r>
    <r>
      <rPr>
        <sz val="10"/>
        <rFont val="Times New Roman"/>
        <charset val="134"/>
      </rPr>
      <t>7</t>
    </r>
    <r>
      <rPr>
        <sz val="10"/>
        <rFont val="方正仿宋_GBK"/>
        <charset val="134"/>
      </rPr>
      <t>组</t>
    </r>
  </si>
  <si>
    <t>26</t>
  </si>
  <si>
    <t>铜梁区洪泽龙虾养殖专业合作社</t>
  </si>
  <si>
    <r>
      <rPr>
        <sz val="11"/>
        <rFont val="方正仿宋_GBK"/>
        <charset val="134"/>
      </rPr>
      <t>李小燚</t>
    </r>
  </si>
  <si>
    <r>
      <rPr>
        <sz val="10"/>
        <rFont val="方正仿宋_GBK"/>
        <charset val="134"/>
      </rPr>
      <t>玉龙村</t>
    </r>
    <r>
      <rPr>
        <sz val="10"/>
        <rFont val="Times New Roman"/>
        <charset val="134"/>
      </rPr>
      <t>9</t>
    </r>
    <r>
      <rPr>
        <sz val="10"/>
        <rFont val="方正仿宋_GBK"/>
        <charset val="134"/>
      </rPr>
      <t>组</t>
    </r>
  </si>
  <si>
    <t>27</t>
  </si>
  <si>
    <t>湖北大班项目管理有限公司</t>
  </si>
  <si>
    <r>
      <rPr>
        <sz val="11"/>
        <rFont val="方正仿宋_GBK"/>
        <charset val="134"/>
      </rPr>
      <t>沈文刚</t>
    </r>
  </si>
  <si>
    <t>团宝村、青杠村</t>
  </si>
  <si>
    <t>28</t>
  </si>
  <si>
    <t>铜梁区杰哥水产养殖场</t>
  </si>
  <si>
    <r>
      <rPr>
        <sz val="11"/>
        <rFont val="方正仿宋_GBK"/>
        <charset val="134"/>
      </rPr>
      <t>罗含杰</t>
    </r>
  </si>
  <si>
    <r>
      <rPr>
        <sz val="10"/>
        <rFont val="方正仿宋_GBK"/>
        <charset val="134"/>
      </rPr>
      <t>青杠村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7</t>
    </r>
    <r>
      <rPr>
        <sz val="10"/>
        <rFont val="方正仿宋_GBK"/>
        <charset val="134"/>
      </rPr>
      <t>社</t>
    </r>
  </si>
  <si>
    <t>29</t>
  </si>
  <si>
    <t>铜梁区杜流全家庭农场</t>
  </si>
  <si>
    <r>
      <rPr>
        <sz val="11"/>
        <rFont val="方正仿宋_GBK"/>
        <charset val="134"/>
      </rPr>
      <t>杜流全</t>
    </r>
  </si>
  <si>
    <r>
      <rPr>
        <sz val="10"/>
        <rFont val="方正仿宋_GBK"/>
        <charset val="134"/>
      </rPr>
      <t>金竹村</t>
    </r>
    <r>
      <rPr>
        <sz val="10"/>
        <rFont val="Times New Roman"/>
        <charset val="134"/>
      </rPr>
      <t>2-8</t>
    </r>
    <r>
      <rPr>
        <sz val="10"/>
        <rFont val="方正仿宋_GBK"/>
        <charset val="134"/>
      </rPr>
      <t>社</t>
    </r>
  </si>
  <si>
    <t>30</t>
  </si>
  <si>
    <t>重庆市铜梁区农丰种业有限公司</t>
  </si>
  <si>
    <r>
      <rPr>
        <sz val="11"/>
        <rFont val="方正仿宋_GBK"/>
        <charset val="134"/>
      </rPr>
      <t>邱文其</t>
    </r>
  </si>
  <si>
    <t>新华村</t>
  </si>
  <si>
    <t>31</t>
  </si>
  <si>
    <t>铜梁区徐世安家庭农场</t>
  </si>
  <si>
    <r>
      <rPr>
        <sz val="11"/>
        <rFont val="方正仿宋_GBK"/>
        <charset val="134"/>
      </rPr>
      <t>徐世安</t>
    </r>
  </si>
  <si>
    <t>金竹村</t>
  </si>
  <si>
    <t>32</t>
  </si>
  <si>
    <t>重庆玉禾农业开发有限公司</t>
  </si>
  <si>
    <r>
      <rPr>
        <sz val="11"/>
        <rFont val="方正仿宋_GBK"/>
        <charset val="134"/>
      </rPr>
      <t>张登文</t>
    </r>
  </si>
  <si>
    <r>
      <rPr>
        <sz val="10"/>
        <rFont val="方正仿宋_GBK"/>
        <charset val="134"/>
      </rPr>
      <t>玉龙村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6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17-19</t>
    </r>
    <r>
      <rPr>
        <sz val="10"/>
        <rFont val="方正仿宋_GBK"/>
        <charset val="134"/>
      </rPr>
      <t>组</t>
    </r>
  </si>
  <si>
    <t>33</t>
  </si>
  <si>
    <t>铜梁区硕果种植家庭农场</t>
  </si>
  <si>
    <r>
      <rPr>
        <sz val="11"/>
        <rFont val="方正仿宋_GBK"/>
        <charset val="134"/>
      </rPr>
      <t>喻祥国</t>
    </r>
  </si>
  <si>
    <r>
      <rPr>
        <sz val="10"/>
        <rFont val="方正仿宋_GBK"/>
        <charset val="134"/>
      </rPr>
      <t>洪太村</t>
    </r>
    <r>
      <rPr>
        <sz val="10"/>
        <rFont val="Times New Roman"/>
        <charset val="134"/>
      </rPr>
      <t>18</t>
    </r>
    <r>
      <rPr>
        <sz val="10"/>
        <rFont val="方正仿宋_GBK"/>
        <charset val="134"/>
      </rPr>
      <t>社、玉龙村</t>
    </r>
    <r>
      <rPr>
        <sz val="10"/>
        <rFont val="Times New Roman"/>
        <charset val="134"/>
      </rPr>
      <t>12</t>
    </r>
    <r>
      <rPr>
        <sz val="10"/>
        <rFont val="方正仿宋_GBK"/>
        <charset val="134"/>
      </rPr>
      <t>社</t>
    </r>
  </si>
  <si>
    <t>34</t>
  </si>
  <si>
    <t>重庆市铜梁区骏兴水稻种植专业合作社</t>
  </si>
  <si>
    <r>
      <rPr>
        <sz val="11"/>
        <rFont val="方正仿宋_GBK"/>
        <charset val="134"/>
      </rPr>
      <t>张定刚</t>
    </r>
  </si>
  <si>
    <t>青杠村</t>
  </si>
  <si>
    <t>35</t>
  </si>
  <si>
    <t>重庆市铜梁区灿昇水产养殖有限公司</t>
  </si>
  <si>
    <r>
      <rPr>
        <sz val="11"/>
        <rFont val="方正仿宋_GBK"/>
        <charset val="134"/>
      </rPr>
      <t>张正才</t>
    </r>
  </si>
  <si>
    <t>插腊村</t>
  </si>
  <si>
    <t>36</t>
  </si>
  <si>
    <t>铜梁区谭昌国稻虾养殖家庭农场</t>
  </si>
  <si>
    <r>
      <rPr>
        <sz val="11"/>
        <rFont val="方正仿宋_GBK"/>
        <charset val="134"/>
      </rPr>
      <t>谭昌国</t>
    </r>
  </si>
  <si>
    <r>
      <rPr>
        <sz val="10"/>
        <rFont val="方正仿宋_GBK"/>
        <charset val="134"/>
      </rPr>
      <t>洪太村</t>
    </r>
    <r>
      <rPr>
        <sz val="10"/>
        <rFont val="Times New Roman"/>
        <charset val="134"/>
      </rPr>
      <t>19</t>
    </r>
    <r>
      <rPr>
        <sz val="10"/>
        <rFont val="方正仿宋_GBK"/>
        <charset val="134"/>
      </rPr>
      <t>社</t>
    </r>
  </si>
  <si>
    <t>37</t>
  </si>
  <si>
    <t>铜梁区昌耀家庭农场</t>
  </si>
  <si>
    <r>
      <rPr>
        <sz val="11"/>
        <rFont val="方正仿宋_GBK"/>
        <charset val="134"/>
      </rPr>
      <t>陈义平</t>
    </r>
  </si>
  <si>
    <r>
      <rPr>
        <sz val="10"/>
        <rFont val="方正仿宋_GBK"/>
        <charset val="134"/>
      </rPr>
      <t>青杠村</t>
    </r>
    <r>
      <rPr>
        <sz val="10"/>
        <rFont val="Times New Roman"/>
        <charset val="134"/>
      </rPr>
      <t>13</t>
    </r>
    <r>
      <rPr>
        <sz val="10"/>
        <rFont val="方正仿宋_GBK"/>
        <charset val="134"/>
      </rPr>
      <t>社</t>
    </r>
  </si>
  <si>
    <t>38</t>
  </si>
  <si>
    <t>铜梁区中哥稻渔水产品养殖场</t>
  </si>
  <si>
    <r>
      <rPr>
        <sz val="11"/>
        <rFont val="方正仿宋_GBK"/>
        <charset val="134"/>
      </rPr>
      <t>陶士中</t>
    </r>
  </si>
  <si>
    <r>
      <rPr>
        <sz val="10"/>
        <rFont val="方正仿宋_GBK"/>
        <charset val="134"/>
      </rPr>
      <t>万桥村</t>
    </r>
    <r>
      <rPr>
        <sz val="10"/>
        <rFont val="Times New Roman"/>
        <charset val="134"/>
      </rPr>
      <t>4</t>
    </r>
    <r>
      <rPr>
        <sz val="10"/>
        <rFont val="方正仿宋_GBK"/>
        <charset val="134"/>
      </rPr>
      <t>社</t>
    </r>
  </si>
  <si>
    <t>39</t>
  </si>
  <si>
    <r>
      <rPr>
        <sz val="11"/>
        <rFont val="方正仿宋_GBK"/>
        <charset val="134"/>
      </rPr>
      <t>小林镇</t>
    </r>
  </si>
  <si>
    <t>铜梁区杜流德家庭农场</t>
  </si>
  <si>
    <r>
      <rPr>
        <sz val="11"/>
        <rFont val="方正仿宋_GBK"/>
        <charset val="134"/>
      </rPr>
      <t>杜流德</t>
    </r>
  </si>
  <si>
    <r>
      <rPr>
        <sz val="10"/>
        <rFont val="方正仿宋_GBK"/>
        <charset val="134"/>
      </rPr>
      <t>小林镇庆云村</t>
    </r>
    <r>
      <rPr>
        <sz val="10"/>
        <rFont val="Times New Roman"/>
        <charset val="134"/>
      </rPr>
      <t>21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22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24</t>
    </r>
    <r>
      <rPr>
        <sz val="10"/>
        <rFont val="方正仿宋_GBK"/>
        <charset val="134"/>
      </rPr>
      <t>社</t>
    </r>
  </si>
  <si>
    <t>40</t>
  </si>
  <si>
    <t>重庆叙知香农业科技有限公司</t>
  </si>
  <si>
    <r>
      <rPr>
        <sz val="11"/>
        <rFont val="方正仿宋_GBK"/>
        <charset val="134"/>
      </rPr>
      <t>沈其龙</t>
    </r>
  </si>
  <si>
    <t>鱼龙村</t>
  </si>
  <si>
    <t>41</t>
  </si>
  <si>
    <t>庆云村、鱼龙村、圣灯村、华寿村</t>
  </si>
  <si>
    <t>42</t>
  </si>
  <si>
    <t>铜梁区定福蔬菜种植家庭农场</t>
  </si>
  <si>
    <r>
      <rPr>
        <sz val="11"/>
        <rFont val="方正仿宋_GBK"/>
        <charset val="134"/>
      </rPr>
      <t>刘绍东</t>
    </r>
  </si>
  <si>
    <r>
      <rPr>
        <sz val="10"/>
        <rFont val="方正仿宋_GBK"/>
        <charset val="134"/>
      </rPr>
      <t>小林镇鱼龙村</t>
    </r>
    <r>
      <rPr>
        <sz val="10"/>
        <rFont val="Times New Roman"/>
        <charset val="134"/>
      </rPr>
      <t>11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13</t>
    </r>
    <r>
      <rPr>
        <sz val="10"/>
        <rFont val="方正仿宋_GBK"/>
        <charset val="134"/>
      </rPr>
      <t>社</t>
    </r>
  </si>
  <si>
    <t>43</t>
  </si>
  <si>
    <r>
      <rPr>
        <sz val="11"/>
        <rFont val="方正仿宋_GBK"/>
        <charset val="134"/>
      </rPr>
      <t>双山镇</t>
    </r>
  </si>
  <si>
    <t>曹玉然</t>
  </si>
  <si>
    <r>
      <rPr>
        <sz val="11"/>
        <rFont val="方正仿宋_GBK"/>
        <charset val="134"/>
      </rPr>
      <t>曹玉然</t>
    </r>
  </si>
  <si>
    <t>寿桥村、双泉村</t>
  </si>
  <si>
    <t>44</t>
  </si>
  <si>
    <t>群坊村</t>
  </si>
  <si>
    <t>45</t>
  </si>
  <si>
    <t>双泉村</t>
  </si>
  <si>
    <t>46</t>
  </si>
  <si>
    <t>铜梁区福生美地水产养殖家庭农场</t>
  </si>
  <si>
    <r>
      <rPr>
        <sz val="11"/>
        <rFont val="方正仿宋_GBK"/>
        <charset val="134"/>
      </rPr>
      <t>徐志峰</t>
    </r>
  </si>
  <si>
    <t>47</t>
  </si>
  <si>
    <t>叶泽伦</t>
  </si>
  <si>
    <r>
      <rPr>
        <sz val="11"/>
        <rFont val="方正仿宋_GBK"/>
        <charset val="134"/>
      </rPr>
      <t>叶泽伦</t>
    </r>
  </si>
  <si>
    <t>48</t>
  </si>
  <si>
    <t>重庆米提水产养殖有限公司</t>
  </si>
  <si>
    <t>岩湾村</t>
  </si>
  <si>
    <t>49</t>
  </si>
  <si>
    <t>张年</t>
  </si>
  <si>
    <r>
      <rPr>
        <sz val="11"/>
        <rFont val="方正仿宋_GBK"/>
        <charset val="134"/>
      </rPr>
      <t>张年</t>
    </r>
  </si>
  <si>
    <t>寿桥村</t>
  </si>
  <si>
    <t>50</t>
  </si>
  <si>
    <t>张中明</t>
  </si>
  <si>
    <r>
      <rPr>
        <sz val="11"/>
        <rFont val="方正仿宋_GBK"/>
        <charset val="134"/>
      </rPr>
      <t>张中明</t>
    </r>
  </si>
  <si>
    <t>喻兴村、群坊村、双泉村</t>
  </si>
  <si>
    <t>51</t>
  </si>
  <si>
    <t>重庆蓝盾小龙虾养殖专业合作社</t>
  </si>
  <si>
    <t>喻兴村</t>
  </si>
  <si>
    <t>52</t>
  </si>
  <si>
    <t>程绪学</t>
  </si>
  <si>
    <r>
      <rPr>
        <sz val="12"/>
        <rFont val="方正仿宋_GBK"/>
        <charset val="134"/>
      </rPr>
      <t>程绪学</t>
    </r>
  </si>
  <si>
    <t>53</t>
  </si>
  <si>
    <r>
      <rPr>
        <sz val="11"/>
        <rFont val="方正仿宋_GBK"/>
        <charset val="134"/>
      </rPr>
      <t>虎峰镇</t>
    </r>
  </si>
  <si>
    <t>铜梁区虎峰镇群力村股份经济合作联合社</t>
  </si>
  <si>
    <r>
      <rPr>
        <sz val="11"/>
        <rFont val="方正仿宋_GBK"/>
        <charset val="134"/>
      </rPr>
      <t>戴旺</t>
    </r>
  </si>
  <si>
    <t>群力村</t>
  </si>
  <si>
    <t>54</t>
  </si>
  <si>
    <t>铜梁区虎峰镇前进村股份经济合作联合社</t>
  </si>
  <si>
    <r>
      <rPr>
        <sz val="11"/>
        <rFont val="方正仿宋_GBK"/>
        <charset val="134"/>
      </rPr>
      <t>关海全</t>
    </r>
  </si>
  <si>
    <t>前进村</t>
  </si>
  <si>
    <t>55</t>
  </si>
  <si>
    <t>水鸭村、纯古村</t>
  </si>
  <si>
    <t>56</t>
  </si>
  <si>
    <t>虎峰镇双龙村</t>
  </si>
  <si>
    <t>57</t>
  </si>
  <si>
    <r>
      <rPr>
        <sz val="11"/>
        <rFont val="方正仿宋_GBK"/>
        <charset val="134"/>
      </rPr>
      <t>石鱼镇</t>
    </r>
  </si>
  <si>
    <t>重庆市铜梁区石鱼镇三和村股份经济合作联合社</t>
  </si>
  <si>
    <r>
      <rPr>
        <sz val="11"/>
        <rFont val="方正仿宋_GBK"/>
        <charset val="134"/>
      </rPr>
      <t>姚永国</t>
    </r>
  </si>
  <si>
    <t>三和村</t>
  </si>
  <si>
    <t>58</t>
  </si>
  <si>
    <r>
      <rPr>
        <sz val="11"/>
        <rFont val="方正仿宋_GBK"/>
        <charset val="134"/>
      </rPr>
      <t>福果镇</t>
    </r>
  </si>
  <si>
    <t>大足区何春明家庭农场</t>
  </si>
  <si>
    <r>
      <rPr>
        <sz val="11"/>
        <rFont val="方正仿宋_GBK"/>
        <charset val="134"/>
      </rPr>
      <t>何春明</t>
    </r>
  </si>
  <si>
    <t>林宇村、龙岗村、三元村</t>
  </si>
  <si>
    <t>59</t>
  </si>
  <si>
    <t>铜梁区福果镇林宇村股份经济合作联合社</t>
  </si>
  <si>
    <r>
      <rPr>
        <sz val="11"/>
        <rFont val="方正仿宋_GBK"/>
        <charset val="134"/>
      </rPr>
      <t>高永秀</t>
    </r>
  </si>
  <si>
    <r>
      <rPr>
        <sz val="10"/>
        <rFont val="方正仿宋_GBK"/>
        <charset val="134"/>
      </rPr>
      <t>林宇村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14</t>
    </r>
    <r>
      <rPr>
        <sz val="10"/>
        <rFont val="方正仿宋_GBK"/>
        <charset val="134"/>
      </rPr>
      <t>社</t>
    </r>
  </si>
  <si>
    <t>60</t>
  </si>
  <si>
    <t>铜梁区福果镇荷香村股份经济合作联合社</t>
  </si>
  <si>
    <r>
      <rPr>
        <sz val="11"/>
        <rFont val="方正仿宋_GBK"/>
        <charset val="134"/>
      </rPr>
      <t>胡德申</t>
    </r>
  </si>
  <si>
    <r>
      <rPr>
        <sz val="10"/>
        <rFont val="方正仿宋_GBK"/>
        <charset val="134"/>
      </rPr>
      <t>荷香村</t>
    </r>
    <r>
      <rPr>
        <sz val="10"/>
        <rFont val="Times New Roman"/>
        <charset val="134"/>
      </rPr>
      <t>9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10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12</t>
    </r>
    <r>
      <rPr>
        <sz val="10"/>
        <rFont val="方正仿宋_GBK"/>
        <charset val="134"/>
      </rPr>
      <t>组</t>
    </r>
  </si>
  <si>
    <t>61</t>
  </si>
  <si>
    <t>铜梁区福果镇三星村股份经济合作联合社</t>
  </si>
  <si>
    <r>
      <rPr>
        <sz val="11"/>
        <rFont val="方正仿宋_GBK"/>
        <charset val="134"/>
      </rPr>
      <t>杨光玲</t>
    </r>
  </si>
  <si>
    <t>三星村</t>
  </si>
  <si>
    <t>62</t>
  </si>
  <si>
    <t>铜梁区福果镇三多村股份经济合作联合社</t>
  </si>
  <si>
    <r>
      <rPr>
        <sz val="11"/>
        <rFont val="方正仿宋_GBK"/>
        <charset val="134"/>
      </rPr>
      <t>亢勇</t>
    </r>
  </si>
  <si>
    <r>
      <rPr>
        <sz val="10"/>
        <rFont val="方正仿宋_GBK"/>
        <charset val="134"/>
      </rPr>
      <t>三多村</t>
    </r>
    <r>
      <rPr>
        <sz val="10"/>
        <rFont val="Times New Roman"/>
        <charset val="134"/>
      </rPr>
      <t>1-3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7-9</t>
    </r>
    <r>
      <rPr>
        <sz val="10"/>
        <rFont val="方正仿宋_GBK"/>
        <charset val="134"/>
      </rPr>
      <t>社</t>
    </r>
  </si>
  <si>
    <t>63</t>
  </si>
  <si>
    <t>铜梁区福果镇高山村股份经济合作联合社</t>
  </si>
  <si>
    <t>高山村</t>
  </si>
  <si>
    <t>64</t>
  </si>
  <si>
    <t>重庆市铜梁区春地农业开发有限公司</t>
  </si>
  <si>
    <r>
      <rPr>
        <sz val="11"/>
        <rFont val="方正仿宋_GBK"/>
        <charset val="134"/>
      </rPr>
      <t>谢春地</t>
    </r>
  </si>
  <si>
    <r>
      <rPr>
        <sz val="10"/>
        <rFont val="方正仿宋_GBK"/>
        <charset val="134"/>
      </rPr>
      <t>福果镇团实村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组</t>
    </r>
  </si>
  <si>
    <t>65</t>
  </si>
  <si>
    <r>
      <rPr>
        <sz val="11"/>
        <rFont val="方正仿宋_GBK"/>
        <charset val="134"/>
      </rPr>
      <t>庆隆镇</t>
    </r>
  </si>
  <si>
    <t>重庆智慧农业服务集团铜梁有限公司</t>
  </si>
  <si>
    <r>
      <rPr>
        <sz val="11"/>
        <rFont val="方正仿宋_GBK"/>
        <charset val="134"/>
      </rPr>
      <t>刘波</t>
    </r>
  </si>
  <si>
    <t>庆隆镇金源村</t>
  </si>
  <si>
    <t>66</t>
  </si>
  <si>
    <t>少云镇</t>
  </si>
  <si>
    <t>铜梁区少云镇少云村股份经济合作联合社</t>
  </si>
  <si>
    <t>邱德洪</t>
  </si>
  <si>
    <t>少云村</t>
  </si>
  <si>
    <t>67</t>
  </si>
  <si>
    <t>重庆聚粮源农业科技有限公司</t>
  </si>
  <si>
    <t>彭月禄</t>
  </si>
  <si>
    <t>七宝村</t>
  </si>
  <si>
    <t>68</t>
  </si>
  <si>
    <t>重庆胖太阳生态农业有限公司</t>
  </si>
  <si>
    <t>陈祖奎</t>
  </si>
  <si>
    <t>大佛村</t>
  </si>
  <si>
    <t>69</t>
  </si>
  <si>
    <r>
      <rPr>
        <sz val="11"/>
        <rFont val="方正仿宋_GBK"/>
        <charset val="134"/>
      </rPr>
      <t>少云镇</t>
    </r>
  </si>
  <si>
    <t>铜梁区少云镇高碑村股份经济合作联合社</t>
  </si>
  <si>
    <r>
      <rPr>
        <sz val="11"/>
        <rFont val="方正仿宋_GBK"/>
        <charset val="134"/>
      </rPr>
      <t>何永利</t>
    </r>
  </si>
  <si>
    <t>高碑村</t>
  </si>
  <si>
    <t>70</t>
  </si>
  <si>
    <t>铜梁区少云镇海棠村股份经济合作联合社</t>
  </si>
  <si>
    <r>
      <rPr>
        <sz val="11"/>
        <rFont val="方正仿宋_GBK"/>
        <charset val="134"/>
      </rPr>
      <t>李孝东</t>
    </r>
  </si>
  <si>
    <t>海棠村</t>
  </si>
  <si>
    <t>71</t>
  </si>
  <si>
    <t>铜梁区芯苹家庭农场（个体工商户）</t>
  </si>
  <si>
    <r>
      <rPr>
        <sz val="11"/>
        <rFont val="方正仿宋_GBK"/>
        <charset val="134"/>
      </rPr>
      <t>李友</t>
    </r>
  </si>
  <si>
    <r>
      <rPr>
        <sz val="10"/>
        <rFont val="方正仿宋_GBK"/>
        <charset val="134"/>
      </rPr>
      <t>向阳村</t>
    </r>
    <r>
      <rPr>
        <sz val="10"/>
        <rFont val="Times New Roman"/>
        <charset val="134"/>
      </rPr>
      <t>7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10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11</t>
    </r>
    <r>
      <rPr>
        <sz val="10"/>
        <rFont val="方正仿宋_GBK"/>
        <charset val="134"/>
      </rPr>
      <t>社</t>
    </r>
  </si>
  <si>
    <t>72</t>
  </si>
  <si>
    <t>铜梁区少云镇老君村股份经济合作联合社</t>
  </si>
  <si>
    <r>
      <rPr>
        <sz val="11"/>
        <rFont val="方正仿宋_GBK"/>
        <charset val="134"/>
      </rPr>
      <t>刘莉</t>
    </r>
  </si>
  <si>
    <t>老君村</t>
  </si>
  <si>
    <t>73</t>
  </si>
  <si>
    <t>重庆佳禾农业科技有限公司</t>
  </si>
  <si>
    <r>
      <rPr>
        <sz val="11"/>
        <rFont val="方正仿宋_GBK"/>
        <charset val="134"/>
      </rPr>
      <t>李发强</t>
    </r>
  </si>
  <si>
    <t>老君村、少云村</t>
  </si>
  <si>
    <t>74</t>
  </si>
  <si>
    <t>75</t>
  </si>
  <si>
    <r>
      <rPr>
        <sz val="11"/>
        <rFont val="方正仿宋_GBK"/>
        <charset val="134"/>
      </rPr>
      <t>维新镇</t>
    </r>
  </si>
  <si>
    <t>重庆市槐尹池农作物种植专业合作社</t>
  </si>
  <si>
    <r>
      <rPr>
        <sz val="11"/>
        <rFont val="方正仿宋_GBK"/>
        <charset val="134"/>
      </rPr>
      <t>钱祖友</t>
    </r>
  </si>
  <si>
    <r>
      <rPr>
        <sz val="10"/>
        <rFont val="方正仿宋_GBK"/>
        <charset val="134"/>
      </rPr>
      <t>营基村</t>
    </r>
    <r>
      <rPr>
        <sz val="10"/>
        <rFont val="Times New Roman"/>
        <charset val="134"/>
      </rPr>
      <t>11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16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17</t>
    </r>
    <r>
      <rPr>
        <sz val="10"/>
        <rFont val="方正仿宋_GBK"/>
        <charset val="134"/>
      </rPr>
      <t>组</t>
    </r>
  </si>
  <si>
    <t>76</t>
  </si>
  <si>
    <t>重庆邦新农业科技有限公司</t>
  </si>
  <si>
    <r>
      <rPr>
        <sz val="11"/>
        <rFont val="方正仿宋_GBK"/>
        <charset val="134"/>
      </rPr>
      <t>陈昌友</t>
    </r>
  </si>
  <si>
    <r>
      <rPr>
        <sz val="10"/>
        <rFont val="方正仿宋_GBK"/>
        <charset val="134"/>
      </rPr>
      <t>双石村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社、槐树村</t>
    </r>
    <r>
      <rPr>
        <sz val="10"/>
        <rFont val="Times New Roman"/>
        <charset val="134"/>
      </rPr>
      <t>2,3,7,8,10,11</t>
    </r>
    <r>
      <rPr>
        <sz val="10"/>
        <rFont val="方正仿宋_GBK"/>
        <charset val="134"/>
      </rPr>
      <t>社</t>
    </r>
  </si>
  <si>
    <t>77</t>
  </si>
  <si>
    <t>重庆钱代代农业专业合作社</t>
  </si>
  <si>
    <r>
      <rPr>
        <sz val="11"/>
        <rFont val="方正仿宋_GBK"/>
        <charset val="134"/>
      </rPr>
      <t>王菊香</t>
    </r>
  </si>
  <si>
    <r>
      <rPr>
        <sz val="10"/>
        <rFont val="方正仿宋_GBK"/>
        <charset val="134"/>
      </rPr>
      <t>铜梁区槐树村</t>
    </r>
    <r>
      <rPr>
        <sz val="10"/>
        <rFont val="Times New Roman"/>
        <charset val="134"/>
      </rPr>
      <t>16</t>
    </r>
    <r>
      <rPr>
        <sz val="10"/>
        <rFont val="方正仿宋_GBK"/>
        <charset val="134"/>
      </rPr>
      <t>组、</t>
    </r>
    <r>
      <rPr>
        <sz val="10"/>
        <rFont val="Times New Roman"/>
        <charset val="134"/>
      </rPr>
      <t>18</t>
    </r>
    <r>
      <rPr>
        <sz val="10"/>
        <rFont val="方正仿宋_GBK"/>
        <charset val="134"/>
      </rPr>
      <t>组、</t>
    </r>
    <r>
      <rPr>
        <sz val="10"/>
        <rFont val="Times New Roman"/>
        <charset val="134"/>
      </rPr>
      <t>19</t>
    </r>
    <r>
      <rPr>
        <sz val="10"/>
        <rFont val="方正仿宋_GBK"/>
        <charset val="134"/>
      </rPr>
      <t>组</t>
    </r>
  </si>
  <si>
    <t>78</t>
  </si>
  <si>
    <r>
      <rPr>
        <sz val="11"/>
        <rFont val="方正仿宋_GBK"/>
        <charset val="134"/>
      </rPr>
      <t>华兴镇</t>
    </r>
  </si>
  <si>
    <t>重庆市铜梁区陈大友家庭农场</t>
  </si>
  <si>
    <r>
      <rPr>
        <sz val="11"/>
        <rFont val="方正仿宋_GBK"/>
        <charset val="134"/>
      </rPr>
      <t>陈大友</t>
    </r>
  </si>
  <si>
    <r>
      <rPr>
        <sz val="10"/>
        <rFont val="方正仿宋_GBK"/>
        <charset val="134"/>
      </rPr>
      <t>三塘村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社</t>
    </r>
  </si>
  <si>
    <t>79</t>
  </si>
  <si>
    <t>郭辉明</t>
  </si>
  <si>
    <r>
      <rPr>
        <sz val="11"/>
        <rFont val="方正仿宋_GBK"/>
        <charset val="134"/>
      </rPr>
      <t>郭辉明</t>
    </r>
  </si>
  <si>
    <r>
      <rPr>
        <sz val="10"/>
        <rFont val="方正仿宋_GBK"/>
        <charset val="134"/>
      </rPr>
      <t>茯苓村</t>
    </r>
    <r>
      <rPr>
        <sz val="10"/>
        <rFont val="Times New Roman"/>
        <charset val="134"/>
      </rPr>
      <t>4</t>
    </r>
    <r>
      <rPr>
        <sz val="10"/>
        <rFont val="方正仿宋_GBK"/>
        <charset val="134"/>
      </rPr>
      <t>组</t>
    </r>
  </si>
  <si>
    <t>80</t>
  </si>
  <si>
    <t>重庆雨田生态农业发展有限公司</t>
  </si>
  <si>
    <r>
      <rPr>
        <sz val="11"/>
        <rFont val="方正仿宋_GBK"/>
        <charset val="134"/>
      </rPr>
      <t>陈春</t>
    </r>
  </si>
  <si>
    <r>
      <rPr>
        <sz val="10"/>
        <rFont val="方正仿宋_GBK"/>
        <charset val="134"/>
      </rPr>
      <t>明月村</t>
    </r>
    <r>
      <rPr>
        <sz val="10"/>
        <rFont val="Times New Roman"/>
        <charset val="134"/>
      </rPr>
      <t>15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16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18</t>
    </r>
    <r>
      <rPr>
        <sz val="10"/>
        <rFont val="方正仿宋_GBK"/>
        <charset val="134"/>
      </rPr>
      <t>社</t>
    </r>
  </si>
  <si>
    <t>81</t>
  </si>
  <si>
    <t>重庆市铜梁区全粮水稻种植专业合作社</t>
  </si>
  <si>
    <r>
      <rPr>
        <sz val="11"/>
        <rFont val="方正仿宋_GBK"/>
        <charset val="134"/>
      </rPr>
      <t>韩寿全</t>
    </r>
  </si>
  <si>
    <t>明月村、犀牛村、香山村、三塘村、茯苓村</t>
  </si>
  <si>
    <t>82</t>
  </si>
  <si>
    <t>永嘉镇</t>
  </si>
  <si>
    <t>重庆盈车生态农业发展有限公司</t>
  </si>
  <si>
    <t>黎朝春</t>
  </si>
  <si>
    <t>高龙村</t>
  </si>
  <si>
    <t>83</t>
  </si>
  <si>
    <r>
      <rPr>
        <sz val="11"/>
        <rFont val="方正仿宋_GBK"/>
        <charset val="134"/>
      </rPr>
      <t>永嘉镇</t>
    </r>
  </si>
  <si>
    <t>重庆市铜梁区杨洪家庭农场</t>
  </si>
  <si>
    <r>
      <rPr>
        <sz val="11"/>
        <rFont val="方正仿宋_GBK"/>
        <charset val="134"/>
      </rPr>
      <t>杨洪</t>
    </r>
  </si>
  <si>
    <r>
      <rPr>
        <sz val="10"/>
        <rFont val="方正仿宋_GBK"/>
        <charset val="134"/>
      </rPr>
      <t>竹海村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社</t>
    </r>
  </si>
  <si>
    <t>84</t>
  </si>
  <si>
    <t>罗应德</t>
  </si>
  <si>
    <r>
      <rPr>
        <sz val="11"/>
        <rFont val="方正仿宋_GBK"/>
        <charset val="134"/>
      </rPr>
      <t>罗应德</t>
    </r>
  </si>
  <si>
    <r>
      <rPr>
        <sz val="10"/>
        <rFont val="方正仿宋_GBK"/>
        <charset val="134"/>
      </rPr>
      <t>竹海村</t>
    </r>
    <r>
      <rPr>
        <sz val="10"/>
        <rFont val="Times New Roman"/>
        <charset val="134"/>
      </rPr>
      <t>13</t>
    </r>
    <r>
      <rPr>
        <sz val="10"/>
        <rFont val="方正仿宋_GBK"/>
        <charset val="134"/>
      </rPr>
      <t>社</t>
    </r>
  </si>
  <si>
    <t>85</t>
  </si>
  <si>
    <r>
      <rPr>
        <sz val="11"/>
        <rFont val="方正仿宋_GBK"/>
        <charset val="134"/>
      </rPr>
      <t>安溪镇</t>
    </r>
  </si>
  <si>
    <t>欧应全</t>
  </si>
  <si>
    <r>
      <rPr>
        <sz val="11"/>
        <rFont val="方正仿宋_GBK"/>
        <charset val="134"/>
      </rPr>
      <t>欧应全</t>
    </r>
  </si>
  <si>
    <r>
      <rPr>
        <sz val="10"/>
        <rFont val="方正仿宋_GBK"/>
        <charset val="134"/>
      </rPr>
      <t>金滩村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组</t>
    </r>
  </si>
  <si>
    <t>86</t>
  </si>
  <si>
    <r>
      <rPr>
        <sz val="11"/>
        <rFont val="方正仿宋_GBK"/>
        <charset val="134"/>
      </rPr>
      <t>西河镇</t>
    </r>
  </si>
  <si>
    <t>铜梁区禾叶粮食家庭农场</t>
  </si>
  <si>
    <r>
      <rPr>
        <sz val="11"/>
        <rFont val="方正仿宋_GBK"/>
        <charset val="134"/>
      </rPr>
      <t>叶仕骞</t>
    </r>
  </si>
  <si>
    <t>西河镇兴建村、围龙镇卧龙村、西河镇大珑村</t>
  </si>
  <si>
    <t>87</t>
  </si>
  <si>
    <t>李代强</t>
  </si>
  <si>
    <r>
      <rPr>
        <sz val="11"/>
        <rFont val="方正仿宋_GBK"/>
        <charset val="134"/>
      </rPr>
      <t>李代强</t>
    </r>
  </si>
  <si>
    <t>西河镇西河村、大珑村、龙岭村、新四村</t>
  </si>
  <si>
    <t>88</t>
  </si>
  <si>
    <r>
      <rPr>
        <sz val="11"/>
        <rFont val="方正仿宋_GBK"/>
        <charset val="134"/>
      </rPr>
      <t>侣俸镇</t>
    </r>
  </si>
  <si>
    <r>
      <rPr>
        <sz val="11"/>
        <rFont val="方正仿宋_GBK"/>
        <charset val="134"/>
      </rPr>
      <t>周启兰</t>
    </r>
  </si>
  <si>
    <t>新学村</t>
  </si>
  <si>
    <t>89</t>
  </si>
  <si>
    <t>石蛤村、永乐村、柏香村</t>
  </si>
  <si>
    <t>90</t>
  </si>
  <si>
    <t>重庆市铜梁区稻香粮食种植专业合作社</t>
  </si>
  <si>
    <r>
      <rPr>
        <sz val="11"/>
        <rFont val="方正仿宋_GBK"/>
        <charset val="134"/>
      </rPr>
      <t>曾令章</t>
    </r>
  </si>
  <si>
    <t>侣俸镇柏香村</t>
  </si>
  <si>
    <t>91</t>
  </si>
  <si>
    <t>重庆市铜梁区琪蕊农业开发有限公司</t>
  </si>
  <si>
    <r>
      <rPr>
        <sz val="11"/>
        <rFont val="方正仿宋_GBK"/>
        <charset val="134"/>
      </rPr>
      <t>谭兴伟</t>
    </r>
  </si>
  <si>
    <t>侣俸镇凤飞村、土桥镇新房村</t>
  </si>
  <si>
    <t>92</t>
  </si>
  <si>
    <t>石河村、文曲村、水龙村、保乡村</t>
  </si>
  <si>
    <t>93</t>
  </si>
  <si>
    <t>重庆市铜梁区禾香园生态农业专业合作社</t>
  </si>
  <si>
    <r>
      <rPr>
        <sz val="11"/>
        <rFont val="方正仿宋_GBK"/>
        <charset val="134"/>
      </rPr>
      <t>陆学才</t>
    </r>
  </si>
  <si>
    <t>凤飞村、妙明村、新房村</t>
  </si>
  <si>
    <t>94</t>
  </si>
  <si>
    <t>重庆市铜梁区凤来莲藕种植专业合作社</t>
  </si>
  <si>
    <r>
      <rPr>
        <sz val="11"/>
        <rFont val="方正仿宋_GBK"/>
        <charset val="134"/>
      </rPr>
      <t>谭兴才</t>
    </r>
  </si>
  <si>
    <t>妙明村、凤飞村</t>
  </si>
  <si>
    <t>95</t>
  </si>
  <si>
    <t>重庆市铜梁区文良农机服务专业合作社</t>
  </si>
  <si>
    <r>
      <rPr>
        <sz val="11"/>
        <rFont val="方正仿宋_GBK"/>
        <charset val="134"/>
      </rPr>
      <t>陈丽</t>
    </r>
  </si>
  <si>
    <t>妙明村、保宁村</t>
  </si>
  <si>
    <t>96</t>
  </si>
  <si>
    <t>重庆市铜梁区张小兰家庭农场</t>
  </si>
  <si>
    <r>
      <rPr>
        <sz val="11"/>
        <rFont val="方正仿宋_GBK"/>
        <charset val="134"/>
      </rPr>
      <t>张小兰</t>
    </r>
  </si>
  <si>
    <t>侣俸镇永乐村</t>
  </si>
  <si>
    <t>97</t>
  </si>
  <si>
    <r>
      <rPr>
        <sz val="11"/>
        <rFont val="方正仿宋_GBK"/>
        <charset val="134"/>
      </rPr>
      <t>太平镇</t>
    </r>
  </si>
  <si>
    <t>重庆燕雨林丰园林科技有限公司</t>
  </si>
  <si>
    <r>
      <rPr>
        <sz val="11"/>
        <rFont val="方正仿宋_GBK"/>
        <charset val="134"/>
      </rPr>
      <t>丁强</t>
    </r>
  </si>
  <si>
    <r>
      <rPr>
        <sz val="10"/>
        <rFont val="方正仿宋_GBK"/>
        <charset val="134"/>
      </rPr>
      <t>太平镇垣楼村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4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16-22</t>
    </r>
    <r>
      <rPr>
        <sz val="10"/>
        <rFont val="方正仿宋_GBK"/>
        <charset val="134"/>
      </rPr>
      <t>社</t>
    </r>
  </si>
  <si>
    <t>98</t>
  </si>
  <si>
    <t>重庆敏华农业专业合作社</t>
  </si>
  <si>
    <r>
      <rPr>
        <sz val="11"/>
        <rFont val="方正仿宋_GBK"/>
        <charset val="134"/>
      </rPr>
      <t>左学敏</t>
    </r>
  </si>
  <si>
    <r>
      <rPr>
        <sz val="10"/>
        <rFont val="方正仿宋_GBK"/>
        <charset val="134"/>
      </rPr>
      <t>凉水村</t>
    </r>
    <r>
      <rPr>
        <sz val="10"/>
        <rFont val="Times New Roman"/>
        <charset val="134"/>
      </rPr>
      <t>1-20</t>
    </r>
    <r>
      <rPr>
        <sz val="10"/>
        <rFont val="方正仿宋_GBK"/>
        <charset val="134"/>
      </rPr>
      <t>社</t>
    </r>
  </si>
  <si>
    <t>99</t>
  </si>
  <si>
    <t>铜梁区蔡仟福种养殖家庭农场</t>
  </si>
  <si>
    <r>
      <rPr>
        <sz val="11"/>
        <rFont val="方正仿宋_GBK"/>
        <charset val="134"/>
      </rPr>
      <t>蔡仟福</t>
    </r>
  </si>
  <si>
    <r>
      <rPr>
        <sz val="10"/>
        <rFont val="方正仿宋_GBK"/>
        <charset val="134"/>
      </rPr>
      <t>凉水村</t>
    </r>
    <r>
      <rPr>
        <sz val="10"/>
        <rFont val="Times New Roman"/>
        <charset val="134"/>
      </rPr>
      <t>7</t>
    </r>
    <r>
      <rPr>
        <sz val="10"/>
        <rFont val="方正仿宋_GBK"/>
        <charset val="134"/>
      </rPr>
      <t>社、坪漆村、双福村</t>
    </r>
  </si>
  <si>
    <t>100</t>
  </si>
  <si>
    <t>太平镇铁鹅村</t>
  </si>
  <si>
    <t>101</t>
  </si>
  <si>
    <t>重庆市瑞荷种子有限公司</t>
  </si>
  <si>
    <r>
      <rPr>
        <sz val="11"/>
        <rFont val="方正仿宋_GBK"/>
        <charset val="134"/>
      </rPr>
      <t>胡勇</t>
    </r>
  </si>
  <si>
    <t>102</t>
  </si>
  <si>
    <t>重庆坪漆农业服务有限公司</t>
  </si>
  <si>
    <r>
      <rPr>
        <sz val="10"/>
        <rFont val="方正仿宋_GBK"/>
        <charset val="134"/>
      </rPr>
      <t>太平镇坪漆村</t>
    </r>
    <r>
      <rPr>
        <sz val="10"/>
        <rFont val="Times New Roman"/>
        <charset val="134"/>
      </rPr>
      <t>9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10</t>
    </r>
    <r>
      <rPr>
        <sz val="10"/>
        <rFont val="方正仿宋_GBK"/>
        <charset val="134"/>
      </rPr>
      <t>社</t>
    </r>
  </si>
  <si>
    <t>103</t>
  </si>
  <si>
    <t>铜梁区太平镇团碾村股份经济合作联合社</t>
  </si>
  <si>
    <r>
      <rPr>
        <sz val="12"/>
        <color theme="1"/>
        <rFont val="方正仿宋_GBK"/>
        <charset val="134"/>
      </rPr>
      <t>陈浩</t>
    </r>
  </si>
  <si>
    <r>
      <rPr>
        <sz val="10"/>
        <rFont val="方正仿宋_GBK"/>
        <charset val="134"/>
      </rPr>
      <t>团碾村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6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7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9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11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14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15</t>
    </r>
    <r>
      <rPr>
        <sz val="10"/>
        <rFont val="方正仿宋_GBK"/>
        <charset val="134"/>
      </rPr>
      <t>社</t>
    </r>
  </si>
  <si>
    <t>合计</t>
  </si>
  <si>
    <t>备注：实施主体完成项目建设任务后，根据验收结果确定最终补贴主体及补贴面积。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</si>
</sst>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35">
    <font>
      <sz val="11"/>
      <color theme="1"/>
      <name val="宋体"/>
      <charset val="134"/>
      <scheme val="minor"/>
    </font>
    <font>
      <sz val="11"/>
      <color theme="1"/>
      <name val="方正仿宋_GBK"/>
      <charset val="134"/>
    </font>
    <font>
      <sz val="20"/>
      <name val="方正小标宋_GBK"/>
      <charset val="134"/>
    </font>
    <font>
      <sz val="11"/>
      <name val="方正黑体_GBK"/>
      <charset val="134"/>
    </font>
    <font>
      <sz val="11"/>
      <name val="Times New Roman"/>
      <charset val="134"/>
    </font>
    <font>
      <sz val="10"/>
      <name val="方正仿宋_GBK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方正仿宋_GBK"/>
      <charset val="134"/>
    </font>
    <font>
      <sz val="11"/>
      <name val="方正仿宋_GBK"/>
      <charset val="134"/>
    </font>
    <font>
      <sz val="12"/>
      <color theme="1"/>
      <name val="方正仿宋_GBK"/>
      <charset val="134"/>
    </font>
    <font>
      <b/>
      <sz val="14"/>
      <name val="Times New Roman"/>
      <charset val="134"/>
    </font>
    <font>
      <b/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imes New Roman"/>
      <charset val="134"/>
    </font>
    <font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10"/>
  <sheetViews>
    <sheetView tabSelected="1" workbookViewId="0">
      <selection activeCell="S15" sqref="S15"/>
    </sheetView>
  </sheetViews>
  <sheetFormatPr defaultColWidth="9" defaultRowHeight="14.25"/>
  <cols>
    <col min="1" max="1" width="5.375" customWidth="1"/>
    <col min="2" max="2" width="9.875" customWidth="1"/>
    <col min="3" max="3" width="40.375" customWidth="1"/>
    <col min="4" max="4" width="10.125" customWidth="1"/>
    <col min="5" max="5" width="21.125" customWidth="1"/>
    <col min="6" max="6" width="9.5" customWidth="1"/>
    <col min="7" max="7" width="9.75" customWidth="1"/>
    <col min="8" max="8" width="11.125" customWidth="1"/>
    <col min="9" max="9" width="10" customWidth="1"/>
    <col min="10" max="10" width="10.375" customWidth="1"/>
    <col min="12" max="12" width="10.875" customWidth="1"/>
    <col min="13" max="13" width="9.375"/>
  </cols>
  <sheetData>
    <row r="1" ht="15" spans="1:1">
      <c r="A1" s="1" t="s">
        <v>0</v>
      </c>
    </row>
    <row r="2" ht="35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6" customHeight="1" spans="1:13">
      <c r="A3" s="3" t="s">
        <v>2</v>
      </c>
      <c r="B3" s="4" t="s">
        <v>3</v>
      </c>
      <c r="C3" s="4" t="s">
        <v>4</v>
      </c>
      <c r="D3" s="4" t="s">
        <v>5</v>
      </c>
      <c r="E3" s="10" t="s">
        <v>6</v>
      </c>
      <c r="F3" s="3" t="s">
        <v>7</v>
      </c>
      <c r="G3" s="3"/>
      <c r="H3" s="3"/>
      <c r="I3" s="3"/>
      <c r="J3" s="3" t="s">
        <v>8</v>
      </c>
      <c r="K3" s="3"/>
      <c r="L3" s="3"/>
      <c r="M3" s="3"/>
    </row>
    <row r="4" ht="23" customHeight="1" spans="1:13">
      <c r="A4" s="3"/>
      <c r="B4" s="4"/>
      <c r="C4" s="4"/>
      <c r="D4" s="4"/>
      <c r="E4" s="10"/>
      <c r="F4" s="10" t="s">
        <v>9</v>
      </c>
      <c r="G4" s="4" t="s">
        <v>10</v>
      </c>
      <c r="H4" s="4"/>
      <c r="I4" s="4"/>
      <c r="J4" s="10" t="s">
        <v>9</v>
      </c>
      <c r="K4" s="4" t="s">
        <v>10</v>
      </c>
      <c r="L4" s="4"/>
      <c r="M4" s="4"/>
    </row>
    <row r="5" ht="30" customHeight="1" spans="1:13">
      <c r="A5" s="3"/>
      <c r="B5" s="4"/>
      <c r="C5" s="4"/>
      <c r="D5" s="4"/>
      <c r="E5" s="10"/>
      <c r="F5" s="11"/>
      <c r="G5" s="4" t="s">
        <v>11</v>
      </c>
      <c r="H5" s="10" t="s">
        <v>12</v>
      </c>
      <c r="I5" s="10" t="s">
        <v>13</v>
      </c>
      <c r="J5" s="11"/>
      <c r="K5" s="4" t="s">
        <v>11</v>
      </c>
      <c r="L5" s="10" t="s">
        <v>12</v>
      </c>
      <c r="M5" s="10" t="s">
        <v>13</v>
      </c>
    </row>
    <row r="6" ht="27" customHeight="1" spans="1:13">
      <c r="A6" s="5" t="s">
        <v>14</v>
      </c>
      <c r="B6" s="6" t="s">
        <v>15</v>
      </c>
      <c r="C6" s="7" t="s">
        <v>16</v>
      </c>
      <c r="D6" s="6" t="s">
        <v>17</v>
      </c>
      <c r="E6" s="7" t="s">
        <v>18</v>
      </c>
      <c r="F6" s="6">
        <f>G6+H6+I6</f>
        <v>121</v>
      </c>
      <c r="G6" s="6"/>
      <c r="H6" s="6">
        <v>121</v>
      </c>
      <c r="I6" s="12"/>
      <c r="J6" s="6">
        <f t="shared" ref="J6:J69" si="0">K6+L6+M6</f>
        <v>121</v>
      </c>
      <c r="K6" s="6"/>
      <c r="L6" s="6">
        <v>121</v>
      </c>
      <c r="M6" s="12"/>
    </row>
    <row r="7" ht="27" customHeight="1" spans="1:13">
      <c r="A7" s="5" t="s">
        <v>19</v>
      </c>
      <c r="B7" s="6" t="s">
        <v>20</v>
      </c>
      <c r="C7" s="7" t="s">
        <v>21</v>
      </c>
      <c r="D7" s="6" t="s">
        <v>22</v>
      </c>
      <c r="E7" s="7" t="s">
        <v>23</v>
      </c>
      <c r="F7" s="6">
        <f t="shared" ref="F7:F38" si="1">G7+H7+I7</f>
        <v>650</v>
      </c>
      <c r="G7" s="6"/>
      <c r="H7" s="6">
        <v>650</v>
      </c>
      <c r="I7" s="12"/>
      <c r="J7" s="6">
        <f t="shared" si="0"/>
        <v>650</v>
      </c>
      <c r="K7" s="6"/>
      <c r="L7" s="6">
        <v>650</v>
      </c>
      <c r="M7" s="12"/>
    </row>
    <row r="8" ht="27" customHeight="1" spans="1:13">
      <c r="A8" s="5" t="s">
        <v>24</v>
      </c>
      <c r="B8" s="6" t="s">
        <v>20</v>
      </c>
      <c r="C8" s="7" t="s">
        <v>25</v>
      </c>
      <c r="D8" s="6" t="s">
        <v>26</v>
      </c>
      <c r="E8" s="7" t="s">
        <v>27</v>
      </c>
      <c r="F8" s="6">
        <f t="shared" si="1"/>
        <v>610</v>
      </c>
      <c r="G8" s="6"/>
      <c r="H8" s="6">
        <v>610</v>
      </c>
      <c r="I8" s="12"/>
      <c r="J8" s="6">
        <f t="shared" si="0"/>
        <v>610</v>
      </c>
      <c r="K8" s="6"/>
      <c r="L8" s="6">
        <v>610</v>
      </c>
      <c r="M8" s="12"/>
    </row>
    <row r="9" ht="27" customHeight="1" spans="1:13">
      <c r="A9" s="5" t="s">
        <v>28</v>
      </c>
      <c r="B9" s="6" t="s">
        <v>29</v>
      </c>
      <c r="C9" s="7" t="s">
        <v>21</v>
      </c>
      <c r="D9" s="6" t="s">
        <v>22</v>
      </c>
      <c r="E9" s="7" t="s">
        <v>30</v>
      </c>
      <c r="F9" s="6">
        <f t="shared" si="1"/>
        <v>300</v>
      </c>
      <c r="G9" s="6"/>
      <c r="H9" s="6">
        <v>300</v>
      </c>
      <c r="I9" s="12"/>
      <c r="J9" s="6">
        <f t="shared" si="0"/>
        <v>300</v>
      </c>
      <c r="K9" s="6"/>
      <c r="L9" s="6">
        <v>300</v>
      </c>
      <c r="M9" s="12"/>
    </row>
    <row r="10" ht="27" customHeight="1" spans="1:13">
      <c r="A10" s="5" t="s">
        <v>31</v>
      </c>
      <c r="B10" s="6" t="s">
        <v>32</v>
      </c>
      <c r="C10" s="7" t="s">
        <v>33</v>
      </c>
      <c r="D10" s="8" t="s">
        <v>34</v>
      </c>
      <c r="E10" s="7" t="s">
        <v>35</v>
      </c>
      <c r="F10" s="6">
        <f t="shared" si="1"/>
        <v>33</v>
      </c>
      <c r="G10" s="6"/>
      <c r="H10" s="6">
        <v>33</v>
      </c>
      <c r="I10" s="12"/>
      <c r="J10" s="6">
        <f t="shared" si="0"/>
        <v>33</v>
      </c>
      <c r="K10" s="6"/>
      <c r="L10" s="6">
        <v>33</v>
      </c>
      <c r="M10" s="12"/>
    </row>
    <row r="11" ht="27" customHeight="1" spans="1:13">
      <c r="A11" s="5" t="s">
        <v>36</v>
      </c>
      <c r="B11" s="6" t="s">
        <v>37</v>
      </c>
      <c r="C11" s="7" t="s">
        <v>38</v>
      </c>
      <c r="D11" s="6" t="s">
        <v>39</v>
      </c>
      <c r="E11" s="7" t="s">
        <v>40</v>
      </c>
      <c r="F11" s="6">
        <f t="shared" si="1"/>
        <v>110</v>
      </c>
      <c r="G11" s="6"/>
      <c r="H11" s="6">
        <v>110</v>
      </c>
      <c r="I11" s="12"/>
      <c r="J11" s="6">
        <f t="shared" si="0"/>
        <v>110</v>
      </c>
      <c r="K11" s="6"/>
      <c r="L11" s="6">
        <v>110</v>
      </c>
      <c r="M11" s="12"/>
    </row>
    <row r="12" ht="27" customHeight="1" spans="1:13">
      <c r="A12" s="5" t="s">
        <v>41</v>
      </c>
      <c r="B12" s="6" t="s">
        <v>37</v>
      </c>
      <c r="C12" s="7" t="s">
        <v>42</v>
      </c>
      <c r="D12" s="6" t="s">
        <v>43</v>
      </c>
      <c r="E12" s="7" t="s">
        <v>44</v>
      </c>
      <c r="F12" s="6">
        <f t="shared" si="1"/>
        <v>100</v>
      </c>
      <c r="G12" s="6">
        <v>100</v>
      </c>
      <c r="H12" s="6"/>
      <c r="I12" s="12"/>
      <c r="J12" s="6">
        <f t="shared" si="0"/>
        <v>100</v>
      </c>
      <c r="K12" s="6">
        <v>100</v>
      </c>
      <c r="L12" s="6"/>
      <c r="M12" s="12"/>
    </row>
    <row r="13" ht="27" customHeight="1" spans="1:13">
      <c r="A13" s="5" t="s">
        <v>45</v>
      </c>
      <c r="B13" s="6" t="s">
        <v>37</v>
      </c>
      <c r="C13" s="7" t="s">
        <v>46</v>
      </c>
      <c r="D13" s="6" t="s">
        <v>47</v>
      </c>
      <c r="E13" s="7" t="s">
        <v>48</v>
      </c>
      <c r="F13" s="6">
        <f t="shared" si="1"/>
        <v>51</v>
      </c>
      <c r="G13" s="6"/>
      <c r="H13" s="6">
        <v>51</v>
      </c>
      <c r="I13" s="12"/>
      <c r="J13" s="6">
        <f t="shared" si="0"/>
        <v>51</v>
      </c>
      <c r="K13" s="6"/>
      <c r="L13" s="6">
        <v>51</v>
      </c>
      <c r="M13" s="12"/>
    </row>
    <row r="14" ht="27" customHeight="1" spans="1:13">
      <c r="A14" s="5" t="s">
        <v>49</v>
      </c>
      <c r="B14" s="6" t="s">
        <v>37</v>
      </c>
      <c r="C14" s="7" t="s">
        <v>50</v>
      </c>
      <c r="D14" s="6" t="s">
        <v>51</v>
      </c>
      <c r="E14" s="7" t="s">
        <v>52</v>
      </c>
      <c r="F14" s="6">
        <f t="shared" si="1"/>
        <v>80</v>
      </c>
      <c r="G14" s="6"/>
      <c r="H14" s="6">
        <v>80</v>
      </c>
      <c r="I14" s="12"/>
      <c r="J14" s="6">
        <f t="shared" si="0"/>
        <v>80</v>
      </c>
      <c r="K14" s="6"/>
      <c r="L14" s="6">
        <v>80</v>
      </c>
      <c r="M14" s="12"/>
    </row>
    <row r="15" ht="27" customHeight="1" spans="1:13">
      <c r="A15" s="5" t="s">
        <v>53</v>
      </c>
      <c r="B15" s="6" t="s">
        <v>37</v>
      </c>
      <c r="C15" s="7" t="s">
        <v>54</v>
      </c>
      <c r="D15" s="6" t="s">
        <v>55</v>
      </c>
      <c r="E15" s="7" t="s">
        <v>56</v>
      </c>
      <c r="F15" s="6">
        <f t="shared" si="1"/>
        <v>800</v>
      </c>
      <c r="G15" s="6"/>
      <c r="H15" s="6">
        <v>800</v>
      </c>
      <c r="I15" s="12"/>
      <c r="J15" s="6">
        <f t="shared" si="0"/>
        <v>800</v>
      </c>
      <c r="K15" s="6"/>
      <c r="L15" s="6">
        <v>800</v>
      </c>
      <c r="M15" s="12"/>
    </row>
    <row r="16" ht="27" customHeight="1" spans="1:13">
      <c r="A16" s="5" t="s">
        <v>57</v>
      </c>
      <c r="B16" s="6" t="s">
        <v>37</v>
      </c>
      <c r="C16" s="7" t="s">
        <v>58</v>
      </c>
      <c r="D16" s="6" t="s">
        <v>59</v>
      </c>
      <c r="E16" s="7" t="s">
        <v>48</v>
      </c>
      <c r="F16" s="6">
        <f t="shared" si="1"/>
        <v>80</v>
      </c>
      <c r="G16" s="6"/>
      <c r="H16" s="6">
        <v>80</v>
      </c>
      <c r="I16" s="12"/>
      <c r="J16" s="6">
        <f t="shared" si="0"/>
        <v>80</v>
      </c>
      <c r="K16" s="6"/>
      <c r="L16" s="6">
        <v>80</v>
      </c>
      <c r="M16" s="12"/>
    </row>
    <row r="17" ht="27" customHeight="1" spans="1:13">
      <c r="A17" s="5" t="s">
        <v>60</v>
      </c>
      <c r="B17" s="6" t="s">
        <v>61</v>
      </c>
      <c r="C17" s="7" t="s">
        <v>62</v>
      </c>
      <c r="D17" s="6" t="s">
        <v>63</v>
      </c>
      <c r="E17" s="7" t="s">
        <v>64</v>
      </c>
      <c r="F17" s="6">
        <f t="shared" si="1"/>
        <v>500</v>
      </c>
      <c r="G17" s="6">
        <v>500</v>
      </c>
      <c r="H17" s="6"/>
      <c r="I17" s="12"/>
      <c r="J17" s="6">
        <f t="shared" si="0"/>
        <v>500</v>
      </c>
      <c r="K17" s="6">
        <v>500</v>
      </c>
      <c r="L17" s="6"/>
      <c r="M17" s="12"/>
    </row>
    <row r="18" ht="27" customHeight="1" spans="1:13">
      <c r="A18" s="5" t="s">
        <v>65</v>
      </c>
      <c r="B18" s="6" t="s">
        <v>66</v>
      </c>
      <c r="C18" s="7" t="s">
        <v>67</v>
      </c>
      <c r="D18" s="6" t="s">
        <v>68</v>
      </c>
      <c r="E18" s="7" t="s">
        <v>69</v>
      </c>
      <c r="F18" s="6">
        <f t="shared" si="1"/>
        <v>619.47</v>
      </c>
      <c r="G18" s="6"/>
      <c r="H18" s="6">
        <v>619.47</v>
      </c>
      <c r="I18" s="12"/>
      <c r="J18" s="6">
        <f t="shared" si="0"/>
        <v>619.47</v>
      </c>
      <c r="K18" s="6"/>
      <c r="L18" s="6">
        <v>619.47</v>
      </c>
      <c r="M18" s="12"/>
    </row>
    <row r="19" ht="27" customHeight="1" spans="1:13">
      <c r="A19" s="5" t="s">
        <v>70</v>
      </c>
      <c r="B19" s="6" t="s">
        <v>66</v>
      </c>
      <c r="C19" s="7" t="s">
        <v>71</v>
      </c>
      <c r="D19" s="6" t="s">
        <v>72</v>
      </c>
      <c r="E19" s="7" t="s">
        <v>73</v>
      </c>
      <c r="F19" s="6">
        <f t="shared" si="1"/>
        <v>500</v>
      </c>
      <c r="G19" s="6">
        <v>500</v>
      </c>
      <c r="H19" s="6"/>
      <c r="I19" s="12"/>
      <c r="J19" s="6">
        <f t="shared" si="0"/>
        <v>500</v>
      </c>
      <c r="K19" s="6">
        <v>500</v>
      </c>
      <c r="L19" s="6"/>
      <c r="M19" s="12"/>
    </row>
    <row r="20" ht="27" customHeight="1" spans="1:13">
      <c r="A20" s="5" t="s">
        <v>74</v>
      </c>
      <c r="B20" s="6" t="s">
        <v>66</v>
      </c>
      <c r="C20" s="7" t="s">
        <v>62</v>
      </c>
      <c r="D20" s="6" t="s">
        <v>63</v>
      </c>
      <c r="E20" s="7" t="s">
        <v>75</v>
      </c>
      <c r="F20" s="6">
        <f t="shared" si="1"/>
        <v>1000</v>
      </c>
      <c r="G20" s="6">
        <v>1000</v>
      </c>
      <c r="H20" s="6"/>
      <c r="I20" s="12"/>
      <c r="J20" s="6">
        <f t="shared" si="0"/>
        <v>1000</v>
      </c>
      <c r="K20" s="6">
        <v>1000</v>
      </c>
      <c r="L20" s="6"/>
      <c r="M20" s="12"/>
    </row>
    <row r="21" ht="27" customHeight="1" spans="1:13">
      <c r="A21" s="5" t="s">
        <v>76</v>
      </c>
      <c r="B21" s="6" t="s">
        <v>77</v>
      </c>
      <c r="C21" s="7" t="s">
        <v>78</v>
      </c>
      <c r="D21" s="6" t="s">
        <v>79</v>
      </c>
      <c r="E21" s="7" t="s">
        <v>80</v>
      </c>
      <c r="F21" s="6">
        <f t="shared" si="1"/>
        <v>155</v>
      </c>
      <c r="G21" s="6"/>
      <c r="H21" s="6">
        <v>155</v>
      </c>
      <c r="I21" s="12"/>
      <c r="J21" s="6">
        <f t="shared" si="0"/>
        <v>155</v>
      </c>
      <c r="K21" s="6"/>
      <c r="L21" s="6">
        <v>155</v>
      </c>
      <c r="M21" s="12"/>
    </row>
    <row r="22" ht="27" customHeight="1" spans="1:13">
      <c r="A22" s="5" t="s">
        <v>81</v>
      </c>
      <c r="B22" s="6" t="s">
        <v>77</v>
      </c>
      <c r="C22" s="7" t="s">
        <v>82</v>
      </c>
      <c r="D22" s="6" t="s">
        <v>83</v>
      </c>
      <c r="E22" s="7" t="s">
        <v>84</v>
      </c>
      <c r="F22" s="6">
        <f t="shared" si="1"/>
        <v>307</v>
      </c>
      <c r="G22" s="6"/>
      <c r="H22" s="6">
        <v>92</v>
      </c>
      <c r="I22" s="12">
        <v>215</v>
      </c>
      <c r="J22" s="6">
        <f t="shared" si="0"/>
        <v>307</v>
      </c>
      <c r="K22" s="6"/>
      <c r="L22" s="6">
        <v>92</v>
      </c>
      <c r="M22" s="12">
        <v>215</v>
      </c>
    </row>
    <row r="23" ht="27" customHeight="1" spans="1:13">
      <c r="A23" s="5" t="s">
        <v>85</v>
      </c>
      <c r="B23" s="6" t="s">
        <v>86</v>
      </c>
      <c r="C23" s="7" t="s">
        <v>87</v>
      </c>
      <c r="D23" s="6" t="s">
        <v>88</v>
      </c>
      <c r="E23" s="7" t="s">
        <v>89</v>
      </c>
      <c r="F23" s="6">
        <f t="shared" si="1"/>
        <v>641.683</v>
      </c>
      <c r="G23" s="6"/>
      <c r="H23" s="6">
        <v>641.683</v>
      </c>
      <c r="I23" s="12"/>
      <c r="J23" s="6">
        <f t="shared" si="0"/>
        <v>641.683</v>
      </c>
      <c r="K23" s="6"/>
      <c r="L23" s="6">
        <v>641.683</v>
      </c>
      <c r="M23" s="12"/>
    </row>
    <row r="24" ht="27" customHeight="1" spans="1:13">
      <c r="A24" s="5" t="s">
        <v>90</v>
      </c>
      <c r="B24" s="6" t="s">
        <v>86</v>
      </c>
      <c r="C24" s="7" t="s">
        <v>91</v>
      </c>
      <c r="D24" s="6" t="s">
        <v>92</v>
      </c>
      <c r="E24" s="7" t="s">
        <v>93</v>
      </c>
      <c r="F24" s="6">
        <f t="shared" si="1"/>
        <v>1000</v>
      </c>
      <c r="G24" s="6"/>
      <c r="H24" s="6">
        <v>1000</v>
      </c>
      <c r="I24" s="12"/>
      <c r="J24" s="6">
        <f t="shared" si="0"/>
        <v>1000</v>
      </c>
      <c r="K24" s="6"/>
      <c r="L24" s="6">
        <v>1000</v>
      </c>
      <c r="M24" s="12"/>
    </row>
    <row r="25" ht="27" customHeight="1" spans="1:13">
      <c r="A25" s="5" t="s">
        <v>94</v>
      </c>
      <c r="B25" s="6" t="s">
        <v>86</v>
      </c>
      <c r="C25" s="7" t="s">
        <v>95</v>
      </c>
      <c r="D25" s="6" t="s">
        <v>96</v>
      </c>
      <c r="E25" s="7" t="s">
        <v>97</v>
      </c>
      <c r="F25" s="6">
        <f t="shared" si="1"/>
        <v>260</v>
      </c>
      <c r="G25" s="6"/>
      <c r="H25" s="6">
        <v>260</v>
      </c>
      <c r="I25" s="12"/>
      <c r="J25" s="6">
        <f t="shared" si="0"/>
        <v>260</v>
      </c>
      <c r="K25" s="6"/>
      <c r="L25" s="6">
        <v>260</v>
      </c>
      <c r="M25" s="12"/>
    </row>
    <row r="26" ht="27" customHeight="1" spans="1:13">
      <c r="A26" s="5" t="s">
        <v>98</v>
      </c>
      <c r="B26" s="6" t="s">
        <v>86</v>
      </c>
      <c r="C26" s="7" t="s">
        <v>99</v>
      </c>
      <c r="D26" s="6" t="s">
        <v>100</v>
      </c>
      <c r="E26" s="7" t="s">
        <v>101</v>
      </c>
      <c r="F26" s="6">
        <f t="shared" si="1"/>
        <v>70</v>
      </c>
      <c r="G26" s="6"/>
      <c r="H26" s="6">
        <v>70</v>
      </c>
      <c r="I26" s="12"/>
      <c r="J26" s="6">
        <f t="shared" si="0"/>
        <v>70</v>
      </c>
      <c r="K26" s="6"/>
      <c r="L26" s="6">
        <v>70</v>
      </c>
      <c r="M26" s="12"/>
    </row>
    <row r="27" ht="27" customHeight="1" spans="1:13">
      <c r="A27" s="5" t="s">
        <v>102</v>
      </c>
      <c r="B27" s="6" t="s">
        <v>86</v>
      </c>
      <c r="C27" s="7" t="s">
        <v>103</v>
      </c>
      <c r="D27" s="6" t="s">
        <v>104</v>
      </c>
      <c r="E27" s="7" t="s">
        <v>105</v>
      </c>
      <c r="F27" s="6">
        <f t="shared" si="1"/>
        <v>402.5</v>
      </c>
      <c r="G27" s="6"/>
      <c r="H27" s="6">
        <v>402.5</v>
      </c>
      <c r="I27" s="12"/>
      <c r="J27" s="6">
        <f t="shared" si="0"/>
        <v>402.5</v>
      </c>
      <c r="K27" s="6"/>
      <c r="L27" s="6">
        <v>402.5</v>
      </c>
      <c r="M27" s="12"/>
    </row>
    <row r="28" ht="27" customHeight="1" spans="1:13">
      <c r="A28" s="5" t="s">
        <v>106</v>
      </c>
      <c r="B28" s="6" t="s">
        <v>86</v>
      </c>
      <c r="C28" s="7" t="s">
        <v>107</v>
      </c>
      <c r="D28" s="6" t="s">
        <v>108</v>
      </c>
      <c r="E28" s="7" t="s">
        <v>109</v>
      </c>
      <c r="F28" s="6">
        <f t="shared" si="1"/>
        <v>65</v>
      </c>
      <c r="G28" s="6"/>
      <c r="H28" s="6">
        <v>65</v>
      </c>
      <c r="I28" s="12"/>
      <c r="J28" s="6">
        <f t="shared" si="0"/>
        <v>65</v>
      </c>
      <c r="K28" s="6"/>
      <c r="L28" s="6">
        <v>65</v>
      </c>
      <c r="M28" s="12"/>
    </row>
    <row r="29" ht="27" customHeight="1" spans="1:13">
      <c r="A29" s="5" t="s">
        <v>110</v>
      </c>
      <c r="B29" s="6" t="s">
        <v>86</v>
      </c>
      <c r="C29" s="7" t="s">
        <v>111</v>
      </c>
      <c r="D29" s="6" t="s">
        <v>112</v>
      </c>
      <c r="E29" s="7" t="s">
        <v>113</v>
      </c>
      <c r="F29" s="6">
        <f t="shared" si="1"/>
        <v>170</v>
      </c>
      <c r="G29" s="6"/>
      <c r="H29" s="6">
        <v>170</v>
      </c>
      <c r="I29" s="12"/>
      <c r="J29" s="6">
        <f t="shared" si="0"/>
        <v>170</v>
      </c>
      <c r="K29" s="6"/>
      <c r="L29" s="6">
        <v>170</v>
      </c>
      <c r="M29" s="12"/>
    </row>
    <row r="30" ht="27" customHeight="1" spans="1:13">
      <c r="A30" s="5" t="s">
        <v>114</v>
      </c>
      <c r="B30" s="6" t="s">
        <v>86</v>
      </c>
      <c r="C30" s="7" t="s">
        <v>115</v>
      </c>
      <c r="D30" s="6" t="s">
        <v>116</v>
      </c>
      <c r="E30" s="7" t="s">
        <v>117</v>
      </c>
      <c r="F30" s="6">
        <f t="shared" si="1"/>
        <v>74.72</v>
      </c>
      <c r="G30" s="6"/>
      <c r="H30" s="6">
        <v>74.72</v>
      </c>
      <c r="I30" s="12"/>
      <c r="J30" s="6">
        <f t="shared" si="0"/>
        <v>74.72</v>
      </c>
      <c r="K30" s="6"/>
      <c r="L30" s="6">
        <v>74.72</v>
      </c>
      <c r="M30" s="12"/>
    </row>
    <row r="31" ht="27" customHeight="1" spans="1:13">
      <c r="A31" s="5" t="s">
        <v>118</v>
      </c>
      <c r="B31" s="6" t="s">
        <v>86</v>
      </c>
      <c r="C31" s="7" t="s">
        <v>119</v>
      </c>
      <c r="D31" s="6" t="s">
        <v>120</v>
      </c>
      <c r="E31" s="7" t="s">
        <v>121</v>
      </c>
      <c r="F31" s="6">
        <f t="shared" si="1"/>
        <v>116</v>
      </c>
      <c r="G31" s="6"/>
      <c r="H31" s="6">
        <v>116</v>
      </c>
      <c r="I31" s="12"/>
      <c r="J31" s="6">
        <f t="shared" si="0"/>
        <v>116</v>
      </c>
      <c r="K31" s="6"/>
      <c r="L31" s="6">
        <v>116</v>
      </c>
      <c r="M31" s="12"/>
    </row>
    <row r="32" ht="27" customHeight="1" spans="1:13">
      <c r="A32" s="5" t="s">
        <v>122</v>
      </c>
      <c r="B32" s="6" t="s">
        <v>86</v>
      </c>
      <c r="C32" s="7" t="s">
        <v>123</v>
      </c>
      <c r="D32" s="6" t="s">
        <v>124</v>
      </c>
      <c r="E32" s="7" t="s">
        <v>125</v>
      </c>
      <c r="F32" s="6">
        <f t="shared" si="1"/>
        <v>1350</v>
      </c>
      <c r="G32" s="6"/>
      <c r="H32" s="6">
        <v>1350</v>
      </c>
      <c r="I32" s="12"/>
      <c r="J32" s="6">
        <f t="shared" si="0"/>
        <v>1350</v>
      </c>
      <c r="K32" s="6"/>
      <c r="L32" s="6">
        <v>1350</v>
      </c>
      <c r="M32" s="12"/>
    </row>
    <row r="33" ht="27" customHeight="1" spans="1:13">
      <c r="A33" s="5" t="s">
        <v>126</v>
      </c>
      <c r="B33" s="6" t="s">
        <v>86</v>
      </c>
      <c r="C33" s="7" t="s">
        <v>127</v>
      </c>
      <c r="D33" s="6" t="s">
        <v>128</v>
      </c>
      <c r="E33" s="7" t="s">
        <v>129</v>
      </c>
      <c r="F33" s="6">
        <f t="shared" si="1"/>
        <v>188.7</v>
      </c>
      <c r="G33" s="6"/>
      <c r="H33" s="6">
        <v>188.7</v>
      </c>
      <c r="I33" s="12"/>
      <c r="J33" s="6">
        <f t="shared" si="0"/>
        <v>188.7</v>
      </c>
      <c r="K33" s="6"/>
      <c r="L33" s="6">
        <v>188.7</v>
      </c>
      <c r="M33" s="12"/>
    </row>
    <row r="34" ht="27" customHeight="1" spans="1:13">
      <c r="A34" s="5" t="s">
        <v>130</v>
      </c>
      <c r="B34" s="6" t="s">
        <v>86</v>
      </c>
      <c r="C34" s="7" t="s">
        <v>131</v>
      </c>
      <c r="D34" s="6" t="s">
        <v>132</v>
      </c>
      <c r="E34" s="7" t="s">
        <v>133</v>
      </c>
      <c r="F34" s="6">
        <f t="shared" si="1"/>
        <v>141</v>
      </c>
      <c r="G34" s="6">
        <v>141</v>
      </c>
      <c r="H34" s="6"/>
      <c r="I34" s="12"/>
      <c r="J34" s="6">
        <f t="shared" si="0"/>
        <v>141</v>
      </c>
      <c r="K34" s="6">
        <v>141</v>
      </c>
      <c r="L34" s="6"/>
      <c r="M34" s="12"/>
    </row>
    <row r="35" ht="27" customHeight="1" spans="1:13">
      <c r="A35" s="5" t="s">
        <v>134</v>
      </c>
      <c r="B35" s="6" t="s">
        <v>86</v>
      </c>
      <c r="C35" s="7" t="s">
        <v>135</v>
      </c>
      <c r="D35" s="6" t="s">
        <v>136</v>
      </c>
      <c r="E35" s="7" t="s">
        <v>137</v>
      </c>
      <c r="F35" s="6">
        <f t="shared" si="1"/>
        <v>800</v>
      </c>
      <c r="G35" s="6">
        <v>800</v>
      </c>
      <c r="H35" s="6"/>
      <c r="I35" s="12"/>
      <c r="J35" s="6">
        <f t="shared" si="0"/>
        <v>800</v>
      </c>
      <c r="K35" s="6">
        <v>800</v>
      </c>
      <c r="L35" s="6"/>
      <c r="M35" s="12"/>
    </row>
    <row r="36" ht="27" customHeight="1" spans="1:13">
      <c r="A36" s="5" t="s">
        <v>138</v>
      </c>
      <c r="B36" s="6" t="s">
        <v>86</v>
      </c>
      <c r="C36" s="7" t="s">
        <v>139</v>
      </c>
      <c r="D36" s="6" t="s">
        <v>140</v>
      </c>
      <c r="E36" s="7" t="s">
        <v>141</v>
      </c>
      <c r="F36" s="6">
        <f t="shared" si="1"/>
        <v>105</v>
      </c>
      <c r="G36" s="6">
        <v>105</v>
      </c>
      <c r="H36" s="6"/>
      <c r="I36" s="12"/>
      <c r="J36" s="6">
        <f t="shared" si="0"/>
        <v>105</v>
      </c>
      <c r="K36" s="6">
        <v>105</v>
      </c>
      <c r="L36" s="6"/>
      <c r="M36" s="12"/>
    </row>
    <row r="37" ht="27" customHeight="1" spans="1:13">
      <c r="A37" s="5" t="s">
        <v>142</v>
      </c>
      <c r="B37" s="6" t="s">
        <v>86</v>
      </c>
      <c r="C37" s="7" t="s">
        <v>143</v>
      </c>
      <c r="D37" s="6" t="s">
        <v>144</v>
      </c>
      <c r="E37" s="7" t="s">
        <v>145</v>
      </c>
      <c r="F37" s="6">
        <f t="shared" si="1"/>
        <v>372.47</v>
      </c>
      <c r="G37" s="6"/>
      <c r="H37" s="6">
        <v>372.47</v>
      </c>
      <c r="I37" s="12"/>
      <c r="J37" s="6">
        <f t="shared" si="0"/>
        <v>372.47</v>
      </c>
      <c r="K37" s="6"/>
      <c r="L37" s="6">
        <v>372.47</v>
      </c>
      <c r="M37" s="12"/>
    </row>
    <row r="38" ht="27" customHeight="1" spans="1:13">
      <c r="A38" s="5" t="s">
        <v>146</v>
      </c>
      <c r="B38" s="6" t="s">
        <v>86</v>
      </c>
      <c r="C38" s="7" t="s">
        <v>147</v>
      </c>
      <c r="D38" s="6" t="s">
        <v>148</v>
      </c>
      <c r="E38" s="7" t="s">
        <v>149</v>
      </c>
      <c r="F38" s="6">
        <f t="shared" si="1"/>
        <v>288</v>
      </c>
      <c r="G38" s="6">
        <v>288</v>
      </c>
      <c r="H38" s="6"/>
      <c r="I38" s="12"/>
      <c r="J38" s="6">
        <f t="shared" si="0"/>
        <v>288</v>
      </c>
      <c r="K38" s="6">
        <v>288</v>
      </c>
      <c r="L38" s="6"/>
      <c r="M38" s="12"/>
    </row>
    <row r="39" ht="27" customHeight="1" spans="1:13">
      <c r="A39" s="5" t="s">
        <v>150</v>
      </c>
      <c r="B39" s="6" t="s">
        <v>86</v>
      </c>
      <c r="C39" s="7" t="s">
        <v>151</v>
      </c>
      <c r="D39" s="6" t="s">
        <v>152</v>
      </c>
      <c r="E39" s="7" t="s">
        <v>153</v>
      </c>
      <c r="F39" s="6">
        <f t="shared" ref="F39:F70" si="2">G39+H39+I39</f>
        <v>310</v>
      </c>
      <c r="G39" s="6">
        <v>310</v>
      </c>
      <c r="H39" s="6"/>
      <c r="I39" s="12"/>
      <c r="J39" s="6">
        <f t="shared" si="0"/>
        <v>310</v>
      </c>
      <c r="K39" s="6">
        <v>310</v>
      </c>
      <c r="L39" s="6"/>
      <c r="M39" s="12"/>
    </row>
    <row r="40" ht="27" customHeight="1" spans="1:13">
      <c r="A40" s="5" t="s">
        <v>154</v>
      </c>
      <c r="B40" s="6" t="s">
        <v>86</v>
      </c>
      <c r="C40" s="7" t="s">
        <v>155</v>
      </c>
      <c r="D40" s="6" t="s">
        <v>156</v>
      </c>
      <c r="E40" s="7" t="s">
        <v>157</v>
      </c>
      <c r="F40" s="6">
        <f t="shared" si="2"/>
        <v>80</v>
      </c>
      <c r="G40" s="6"/>
      <c r="H40" s="6">
        <v>80</v>
      </c>
      <c r="I40" s="12"/>
      <c r="J40" s="6">
        <f t="shared" si="0"/>
        <v>80</v>
      </c>
      <c r="K40" s="6"/>
      <c r="L40" s="6">
        <v>80</v>
      </c>
      <c r="M40" s="12"/>
    </row>
    <row r="41" ht="27" customHeight="1" spans="1:13">
      <c r="A41" s="5" t="s">
        <v>158</v>
      </c>
      <c r="B41" s="6" t="s">
        <v>86</v>
      </c>
      <c r="C41" s="7" t="s">
        <v>159</v>
      </c>
      <c r="D41" s="6" t="s">
        <v>160</v>
      </c>
      <c r="E41" s="7" t="s">
        <v>161</v>
      </c>
      <c r="F41" s="6">
        <f t="shared" si="2"/>
        <v>124</v>
      </c>
      <c r="G41" s="6"/>
      <c r="H41" s="6">
        <v>124</v>
      </c>
      <c r="I41" s="12"/>
      <c r="J41" s="6">
        <f t="shared" si="0"/>
        <v>124</v>
      </c>
      <c r="K41" s="6"/>
      <c r="L41" s="6">
        <v>124</v>
      </c>
      <c r="M41" s="12"/>
    </row>
    <row r="42" ht="27" customHeight="1" spans="1:13">
      <c r="A42" s="5" t="s">
        <v>162</v>
      </c>
      <c r="B42" s="6" t="s">
        <v>86</v>
      </c>
      <c r="C42" s="7" t="s">
        <v>163</v>
      </c>
      <c r="D42" s="6" t="s">
        <v>164</v>
      </c>
      <c r="E42" s="7" t="s">
        <v>165</v>
      </c>
      <c r="F42" s="6">
        <f t="shared" si="2"/>
        <v>241.69</v>
      </c>
      <c r="G42" s="6"/>
      <c r="H42" s="6">
        <v>241.69</v>
      </c>
      <c r="I42" s="12"/>
      <c r="J42" s="6">
        <f t="shared" si="0"/>
        <v>241.69</v>
      </c>
      <c r="K42" s="6"/>
      <c r="L42" s="6">
        <v>241.69</v>
      </c>
      <c r="M42" s="12"/>
    </row>
    <row r="43" ht="27" customHeight="1" spans="1:13">
      <c r="A43" s="5" t="s">
        <v>166</v>
      </c>
      <c r="B43" s="6" t="s">
        <v>86</v>
      </c>
      <c r="C43" s="7" t="s">
        <v>167</v>
      </c>
      <c r="D43" s="6" t="s">
        <v>168</v>
      </c>
      <c r="E43" s="7" t="s">
        <v>169</v>
      </c>
      <c r="F43" s="6">
        <f t="shared" si="2"/>
        <v>102</v>
      </c>
      <c r="G43" s="6"/>
      <c r="H43" s="6">
        <v>102</v>
      </c>
      <c r="I43" s="12"/>
      <c r="J43" s="6">
        <f t="shared" si="0"/>
        <v>102</v>
      </c>
      <c r="K43" s="6"/>
      <c r="L43" s="6">
        <v>102</v>
      </c>
      <c r="M43" s="12"/>
    </row>
    <row r="44" ht="27" customHeight="1" spans="1:13">
      <c r="A44" s="5" t="s">
        <v>170</v>
      </c>
      <c r="B44" s="6" t="s">
        <v>171</v>
      </c>
      <c r="C44" s="7" t="s">
        <v>172</v>
      </c>
      <c r="D44" s="6" t="s">
        <v>173</v>
      </c>
      <c r="E44" s="7" t="s">
        <v>174</v>
      </c>
      <c r="F44" s="6">
        <f t="shared" si="2"/>
        <v>143</v>
      </c>
      <c r="G44" s="6">
        <v>143</v>
      </c>
      <c r="H44" s="6"/>
      <c r="I44" s="12"/>
      <c r="J44" s="6">
        <f t="shared" si="0"/>
        <v>143</v>
      </c>
      <c r="K44" s="6">
        <v>143</v>
      </c>
      <c r="L44" s="6"/>
      <c r="M44" s="12"/>
    </row>
    <row r="45" ht="27" customHeight="1" spans="1:13">
      <c r="A45" s="5" t="s">
        <v>175</v>
      </c>
      <c r="B45" s="6" t="s">
        <v>171</v>
      </c>
      <c r="C45" s="7" t="s">
        <v>176</v>
      </c>
      <c r="D45" s="6" t="s">
        <v>177</v>
      </c>
      <c r="E45" s="7" t="s">
        <v>178</v>
      </c>
      <c r="F45" s="6">
        <f t="shared" si="2"/>
        <v>380</v>
      </c>
      <c r="G45" s="6">
        <v>380</v>
      </c>
      <c r="H45" s="6"/>
      <c r="I45" s="12"/>
      <c r="J45" s="6">
        <f t="shared" si="0"/>
        <v>380</v>
      </c>
      <c r="K45" s="6">
        <v>380</v>
      </c>
      <c r="L45" s="6"/>
      <c r="M45" s="12"/>
    </row>
    <row r="46" ht="27" customHeight="1" spans="1:13">
      <c r="A46" s="5" t="s">
        <v>179</v>
      </c>
      <c r="B46" s="6" t="s">
        <v>171</v>
      </c>
      <c r="C46" s="7" t="s">
        <v>91</v>
      </c>
      <c r="D46" s="6" t="s">
        <v>92</v>
      </c>
      <c r="E46" s="7" t="s">
        <v>180</v>
      </c>
      <c r="F46" s="6">
        <f t="shared" si="2"/>
        <v>1300</v>
      </c>
      <c r="G46" s="6"/>
      <c r="H46" s="6">
        <v>1300</v>
      </c>
      <c r="I46" s="12"/>
      <c r="J46" s="6">
        <f t="shared" si="0"/>
        <v>1300</v>
      </c>
      <c r="K46" s="6"/>
      <c r="L46" s="6">
        <v>1300</v>
      </c>
      <c r="M46" s="12"/>
    </row>
    <row r="47" ht="27" customHeight="1" spans="1:13">
      <c r="A47" s="5" t="s">
        <v>181</v>
      </c>
      <c r="B47" s="6" t="s">
        <v>171</v>
      </c>
      <c r="C47" s="7" t="s">
        <v>182</v>
      </c>
      <c r="D47" s="6" t="s">
        <v>183</v>
      </c>
      <c r="E47" s="7" t="s">
        <v>184</v>
      </c>
      <c r="F47" s="6">
        <f t="shared" si="2"/>
        <v>110</v>
      </c>
      <c r="G47" s="6"/>
      <c r="H47" s="6">
        <v>110</v>
      </c>
      <c r="I47" s="12"/>
      <c r="J47" s="6">
        <f t="shared" si="0"/>
        <v>110</v>
      </c>
      <c r="K47" s="6"/>
      <c r="L47" s="6">
        <v>110</v>
      </c>
      <c r="M47" s="12"/>
    </row>
    <row r="48" ht="27" customHeight="1" spans="1:13">
      <c r="A48" s="5" t="s">
        <v>185</v>
      </c>
      <c r="B48" s="6" t="s">
        <v>186</v>
      </c>
      <c r="C48" s="7" t="s">
        <v>187</v>
      </c>
      <c r="D48" s="6" t="s">
        <v>188</v>
      </c>
      <c r="E48" s="7" t="s">
        <v>189</v>
      </c>
      <c r="F48" s="6">
        <f t="shared" si="2"/>
        <v>281.582</v>
      </c>
      <c r="G48" s="6">
        <v>60</v>
      </c>
      <c r="H48" s="6">
        <v>221.582</v>
      </c>
      <c r="I48" s="12"/>
      <c r="J48" s="6">
        <f t="shared" si="0"/>
        <v>281.582</v>
      </c>
      <c r="K48" s="6">
        <v>60</v>
      </c>
      <c r="L48" s="6">
        <v>221.582</v>
      </c>
      <c r="M48" s="12"/>
    </row>
    <row r="49" ht="27" customHeight="1" spans="1:13">
      <c r="A49" s="5" t="s">
        <v>190</v>
      </c>
      <c r="B49" s="6" t="s">
        <v>186</v>
      </c>
      <c r="C49" s="7" t="s">
        <v>172</v>
      </c>
      <c r="D49" s="6" t="s">
        <v>173</v>
      </c>
      <c r="E49" s="7" t="s">
        <v>191</v>
      </c>
      <c r="F49" s="6">
        <f t="shared" si="2"/>
        <v>102.91</v>
      </c>
      <c r="G49" s="6"/>
      <c r="H49" s="6">
        <v>102.91</v>
      </c>
      <c r="I49" s="12"/>
      <c r="J49" s="6">
        <f t="shared" si="0"/>
        <v>102.91</v>
      </c>
      <c r="K49" s="6"/>
      <c r="L49" s="6">
        <v>102.91</v>
      </c>
      <c r="M49" s="12"/>
    </row>
    <row r="50" ht="27" customHeight="1" spans="1:13">
      <c r="A50" s="5" t="s">
        <v>192</v>
      </c>
      <c r="B50" s="6" t="s">
        <v>186</v>
      </c>
      <c r="C50" s="7" t="s">
        <v>131</v>
      </c>
      <c r="D50" s="6" t="s">
        <v>132</v>
      </c>
      <c r="E50" s="7" t="s">
        <v>193</v>
      </c>
      <c r="F50" s="6">
        <f t="shared" si="2"/>
        <v>112</v>
      </c>
      <c r="G50" s="6">
        <v>112</v>
      </c>
      <c r="H50" s="6"/>
      <c r="I50" s="12"/>
      <c r="J50" s="6">
        <f t="shared" si="0"/>
        <v>112</v>
      </c>
      <c r="K50" s="6">
        <v>112</v>
      </c>
      <c r="L50" s="6"/>
      <c r="M50" s="12"/>
    </row>
    <row r="51" ht="27" customHeight="1" spans="1:13">
      <c r="A51" s="5" t="s">
        <v>194</v>
      </c>
      <c r="B51" s="6" t="s">
        <v>186</v>
      </c>
      <c r="C51" s="7" t="s">
        <v>195</v>
      </c>
      <c r="D51" s="6" t="s">
        <v>196</v>
      </c>
      <c r="E51" s="7" t="s">
        <v>193</v>
      </c>
      <c r="F51" s="6">
        <f t="shared" si="2"/>
        <v>118</v>
      </c>
      <c r="G51" s="6"/>
      <c r="H51" s="6">
        <v>118</v>
      </c>
      <c r="I51" s="12"/>
      <c r="J51" s="6">
        <f t="shared" si="0"/>
        <v>118</v>
      </c>
      <c r="K51" s="6"/>
      <c r="L51" s="6">
        <v>118</v>
      </c>
      <c r="M51" s="12"/>
    </row>
    <row r="52" ht="27" customHeight="1" spans="1:13">
      <c r="A52" s="5" t="s">
        <v>197</v>
      </c>
      <c r="B52" s="6" t="s">
        <v>186</v>
      </c>
      <c r="C52" s="7" t="s">
        <v>198</v>
      </c>
      <c r="D52" s="6" t="s">
        <v>199</v>
      </c>
      <c r="E52" s="7" t="s">
        <v>193</v>
      </c>
      <c r="F52" s="6">
        <f t="shared" si="2"/>
        <v>151</v>
      </c>
      <c r="G52" s="6"/>
      <c r="H52" s="6">
        <v>151</v>
      </c>
      <c r="I52" s="12"/>
      <c r="J52" s="6">
        <f t="shared" si="0"/>
        <v>151</v>
      </c>
      <c r="K52" s="6"/>
      <c r="L52" s="6">
        <v>151</v>
      </c>
      <c r="M52" s="12"/>
    </row>
    <row r="53" ht="27" customHeight="1" spans="1:13">
      <c r="A53" s="5" t="s">
        <v>200</v>
      </c>
      <c r="B53" s="6" t="s">
        <v>186</v>
      </c>
      <c r="C53" s="7" t="s">
        <v>201</v>
      </c>
      <c r="D53" s="6" t="s">
        <v>196</v>
      </c>
      <c r="E53" s="7" t="s">
        <v>202</v>
      </c>
      <c r="F53" s="6">
        <f t="shared" si="2"/>
        <v>85.06</v>
      </c>
      <c r="G53" s="6"/>
      <c r="H53" s="6">
        <v>85.06</v>
      </c>
      <c r="I53" s="12"/>
      <c r="J53" s="6">
        <f t="shared" si="0"/>
        <v>85.06</v>
      </c>
      <c r="K53" s="6"/>
      <c r="L53" s="6">
        <v>85.06</v>
      </c>
      <c r="M53" s="12"/>
    </row>
    <row r="54" ht="27" customHeight="1" spans="1:13">
      <c r="A54" s="5" t="s">
        <v>203</v>
      </c>
      <c r="B54" s="6" t="s">
        <v>186</v>
      </c>
      <c r="C54" s="7" t="s">
        <v>204</v>
      </c>
      <c r="D54" s="6" t="s">
        <v>205</v>
      </c>
      <c r="E54" s="7" t="s">
        <v>206</v>
      </c>
      <c r="F54" s="6">
        <f t="shared" si="2"/>
        <v>421.055</v>
      </c>
      <c r="G54" s="6">
        <v>260</v>
      </c>
      <c r="H54" s="6">
        <v>161.055</v>
      </c>
      <c r="I54" s="12"/>
      <c r="J54" s="6">
        <f t="shared" si="0"/>
        <v>421.055</v>
      </c>
      <c r="K54" s="6">
        <v>260</v>
      </c>
      <c r="L54" s="6">
        <v>161.055</v>
      </c>
      <c r="M54" s="12"/>
    </row>
    <row r="55" ht="27" customHeight="1" spans="1:13">
      <c r="A55" s="5" t="s">
        <v>207</v>
      </c>
      <c r="B55" s="6" t="s">
        <v>186</v>
      </c>
      <c r="C55" s="7" t="s">
        <v>208</v>
      </c>
      <c r="D55" s="6" t="s">
        <v>209</v>
      </c>
      <c r="E55" s="7" t="s">
        <v>210</v>
      </c>
      <c r="F55" s="6">
        <f t="shared" si="2"/>
        <v>307</v>
      </c>
      <c r="G55" s="6">
        <v>272</v>
      </c>
      <c r="H55" s="6"/>
      <c r="I55" s="12">
        <v>35</v>
      </c>
      <c r="J55" s="6">
        <f t="shared" si="0"/>
        <v>307</v>
      </c>
      <c r="K55" s="6">
        <v>272</v>
      </c>
      <c r="L55" s="6"/>
      <c r="M55" s="12">
        <v>35</v>
      </c>
    </row>
    <row r="56" ht="27" customHeight="1" spans="1:13">
      <c r="A56" s="5" t="s">
        <v>211</v>
      </c>
      <c r="B56" s="6" t="s">
        <v>186</v>
      </c>
      <c r="C56" s="7" t="s">
        <v>212</v>
      </c>
      <c r="D56" s="6" t="s">
        <v>196</v>
      </c>
      <c r="E56" s="7" t="s">
        <v>213</v>
      </c>
      <c r="F56" s="6">
        <f t="shared" si="2"/>
        <v>285</v>
      </c>
      <c r="G56" s="6"/>
      <c r="H56" s="6">
        <v>285</v>
      </c>
      <c r="I56" s="12"/>
      <c r="J56" s="6">
        <f t="shared" si="0"/>
        <v>285</v>
      </c>
      <c r="K56" s="6"/>
      <c r="L56" s="6">
        <v>285</v>
      </c>
      <c r="M56" s="12"/>
    </row>
    <row r="57" ht="27" customHeight="1" spans="1:13">
      <c r="A57" s="5" t="s">
        <v>214</v>
      </c>
      <c r="B57" s="6" t="s">
        <v>186</v>
      </c>
      <c r="C57" s="7" t="s">
        <v>215</v>
      </c>
      <c r="D57" s="9" t="s">
        <v>216</v>
      </c>
      <c r="E57" s="7" t="s">
        <v>206</v>
      </c>
      <c r="F57" s="6">
        <f t="shared" si="2"/>
        <v>39.315</v>
      </c>
      <c r="G57" s="6"/>
      <c r="H57" s="6">
        <v>39.315</v>
      </c>
      <c r="I57" s="12"/>
      <c r="J57" s="6">
        <f t="shared" si="0"/>
        <v>39.315</v>
      </c>
      <c r="K57" s="6"/>
      <c r="L57" s="6">
        <v>39.315</v>
      </c>
      <c r="M57" s="12"/>
    </row>
    <row r="58" ht="27" customHeight="1" spans="1:13">
      <c r="A58" s="5" t="s">
        <v>217</v>
      </c>
      <c r="B58" s="6" t="s">
        <v>218</v>
      </c>
      <c r="C58" s="7" t="s">
        <v>219</v>
      </c>
      <c r="D58" s="6" t="s">
        <v>220</v>
      </c>
      <c r="E58" s="7" t="s">
        <v>221</v>
      </c>
      <c r="F58" s="6">
        <f t="shared" si="2"/>
        <v>53</v>
      </c>
      <c r="G58" s="6"/>
      <c r="H58" s="6">
        <v>53</v>
      </c>
      <c r="I58" s="12"/>
      <c r="J58" s="6">
        <f t="shared" si="0"/>
        <v>53</v>
      </c>
      <c r="K58" s="6"/>
      <c r="L58" s="6">
        <v>53</v>
      </c>
      <c r="M58" s="12"/>
    </row>
    <row r="59" ht="27" customHeight="1" spans="1:13">
      <c r="A59" s="5" t="s">
        <v>222</v>
      </c>
      <c r="B59" s="6" t="s">
        <v>218</v>
      </c>
      <c r="C59" s="7" t="s">
        <v>223</v>
      </c>
      <c r="D59" s="6" t="s">
        <v>224</v>
      </c>
      <c r="E59" s="7" t="s">
        <v>225</v>
      </c>
      <c r="F59" s="6">
        <f t="shared" si="2"/>
        <v>55</v>
      </c>
      <c r="G59" s="6">
        <v>55</v>
      </c>
      <c r="H59" s="6"/>
      <c r="I59" s="12"/>
      <c r="J59" s="6">
        <f t="shared" si="0"/>
        <v>55</v>
      </c>
      <c r="K59" s="6">
        <v>55</v>
      </c>
      <c r="L59" s="6"/>
      <c r="M59" s="12"/>
    </row>
    <row r="60" ht="27" customHeight="1" spans="1:13">
      <c r="A60" s="5" t="s">
        <v>226</v>
      </c>
      <c r="B60" s="6" t="s">
        <v>218</v>
      </c>
      <c r="C60" s="7" t="s">
        <v>21</v>
      </c>
      <c r="D60" s="6" t="s">
        <v>22</v>
      </c>
      <c r="E60" s="7" t="s">
        <v>227</v>
      </c>
      <c r="F60" s="6">
        <f t="shared" si="2"/>
        <v>1200</v>
      </c>
      <c r="G60" s="6"/>
      <c r="H60" s="6">
        <v>1200</v>
      </c>
      <c r="I60" s="12"/>
      <c r="J60" s="6">
        <f t="shared" si="0"/>
        <v>1200</v>
      </c>
      <c r="K60" s="6"/>
      <c r="L60" s="6">
        <v>1200</v>
      </c>
      <c r="M60" s="12"/>
    </row>
    <row r="61" ht="27" customHeight="1" spans="1:13">
      <c r="A61" s="5" t="s">
        <v>228</v>
      </c>
      <c r="B61" s="6" t="s">
        <v>218</v>
      </c>
      <c r="C61" s="7" t="s">
        <v>135</v>
      </c>
      <c r="D61" s="6" t="s">
        <v>136</v>
      </c>
      <c r="E61" s="7" t="s">
        <v>229</v>
      </c>
      <c r="F61" s="6">
        <f t="shared" si="2"/>
        <v>400</v>
      </c>
      <c r="G61" s="6">
        <v>400</v>
      </c>
      <c r="H61" s="6"/>
      <c r="I61" s="12"/>
      <c r="J61" s="6">
        <f t="shared" si="0"/>
        <v>400</v>
      </c>
      <c r="K61" s="6">
        <v>400</v>
      </c>
      <c r="L61" s="6"/>
      <c r="M61" s="12"/>
    </row>
    <row r="62" ht="27" customHeight="1" spans="1:13">
      <c r="A62" s="5" t="s">
        <v>230</v>
      </c>
      <c r="B62" s="6" t="s">
        <v>231</v>
      </c>
      <c r="C62" s="7" t="s">
        <v>232</v>
      </c>
      <c r="D62" s="6" t="s">
        <v>233</v>
      </c>
      <c r="E62" s="7" t="s">
        <v>234</v>
      </c>
      <c r="F62" s="6">
        <f t="shared" si="2"/>
        <v>260</v>
      </c>
      <c r="G62" s="6"/>
      <c r="H62" s="6">
        <v>260</v>
      </c>
      <c r="I62" s="12"/>
      <c r="J62" s="6">
        <f t="shared" si="0"/>
        <v>260</v>
      </c>
      <c r="K62" s="6"/>
      <c r="L62" s="6">
        <v>260</v>
      </c>
      <c r="M62" s="12"/>
    </row>
    <row r="63" ht="27" customHeight="1" spans="1:13">
      <c r="A63" s="5" t="s">
        <v>235</v>
      </c>
      <c r="B63" s="6" t="s">
        <v>236</v>
      </c>
      <c r="C63" s="7" t="s">
        <v>237</v>
      </c>
      <c r="D63" s="6" t="s">
        <v>238</v>
      </c>
      <c r="E63" s="7" t="s">
        <v>239</v>
      </c>
      <c r="F63" s="6">
        <f t="shared" si="2"/>
        <v>600</v>
      </c>
      <c r="G63" s="6"/>
      <c r="H63" s="6">
        <v>600</v>
      </c>
      <c r="I63" s="12"/>
      <c r="J63" s="6">
        <f t="shared" si="0"/>
        <v>600</v>
      </c>
      <c r="K63" s="6"/>
      <c r="L63" s="6">
        <v>600</v>
      </c>
      <c r="M63" s="12"/>
    </row>
    <row r="64" ht="27" customHeight="1" spans="1:13">
      <c r="A64" s="5" t="s">
        <v>240</v>
      </c>
      <c r="B64" s="6" t="s">
        <v>236</v>
      </c>
      <c r="C64" s="7" t="s">
        <v>241</v>
      </c>
      <c r="D64" s="6" t="s">
        <v>242</v>
      </c>
      <c r="E64" s="7" t="s">
        <v>243</v>
      </c>
      <c r="F64" s="6">
        <f t="shared" si="2"/>
        <v>107.51</v>
      </c>
      <c r="G64" s="6"/>
      <c r="H64" s="6">
        <v>107.51</v>
      </c>
      <c r="I64" s="12"/>
      <c r="J64" s="6">
        <f t="shared" si="0"/>
        <v>107.51</v>
      </c>
      <c r="K64" s="6"/>
      <c r="L64" s="6">
        <v>107.51</v>
      </c>
      <c r="M64" s="12"/>
    </row>
    <row r="65" ht="27" customHeight="1" spans="1:13">
      <c r="A65" s="5" t="s">
        <v>244</v>
      </c>
      <c r="B65" s="6" t="s">
        <v>236</v>
      </c>
      <c r="C65" s="7" t="s">
        <v>245</v>
      </c>
      <c r="D65" s="6" t="s">
        <v>246</v>
      </c>
      <c r="E65" s="7" t="s">
        <v>247</v>
      </c>
      <c r="F65" s="6">
        <f t="shared" si="2"/>
        <v>92.038</v>
      </c>
      <c r="G65" s="6"/>
      <c r="H65" s="6">
        <v>92.038</v>
      </c>
      <c r="I65" s="12"/>
      <c r="J65" s="6">
        <f t="shared" si="0"/>
        <v>92.038</v>
      </c>
      <c r="K65" s="6"/>
      <c r="L65" s="6">
        <v>92.038</v>
      </c>
      <c r="M65" s="12"/>
    </row>
    <row r="66" ht="27" customHeight="1" spans="1:13">
      <c r="A66" s="5" t="s">
        <v>248</v>
      </c>
      <c r="B66" s="6" t="s">
        <v>236</v>
      </c>
      <c r="C66" s="7" t="s">
        <v>249</v>
      </c>
      <c r="D66" s="6" t="s">
        <v>250</v>
      </c>
      <c r="E66" s="7" t="s">
        <v>251</v>
      </c>
      <c r="F66" s="6">
        <f t="shared" si="2"/>
        <v>198</v>
      </c>
      <c r="G66" s="6"/>
      <c r="H66" s="6">
        <v>198</v>
      </c>
      <c r="I66" s="12"/>
      <c r="J66" s="6">
        <f t="shared" si="0"/>
        <v>198</v>
      </c>
      <c r="K66" s="6"/>
      <c r="L66" s="6">
        <v>198</v>
      </c>
      <c r="M66" s="12"/>
    </row>
    <row r="67" ht="27" customHeight="1" spans="1:13">
      <c r="A67" s="5" t="s">
        <v>252</v>
      </c>
      <c r="B67" s="6" t="s">
        <v>236</v>
      </c>
      <c r="C67" s="7" t="s">
        <v>253</v>
      </c>
      <c r="D67" s="6" t="s">
        <v>254</v>
      </c>
      <c r="E67" s="7" t="s">
        <v>255</v>
      </c>
      <c r="F67" s="6">
        <f t="shared" si="2"/>
        <v>241.021</v>
      </c>
      <c r="G67" s="6"/>
      <c r="H67" s="6">
        <v>241.021</v>
      </c>
      <c r="I67" s="12"/>
      <c r="J67" s="6">
        <f t="shared" si="0"/>
        <v>241.021</v>
      </c>
      <c r="K67" s="6"/>
      <c r="L67" s="6">
        <v>241.021</v>
      </c>
      <c r="M67" s="12"/>
    </row>
    <row r="68" ht="27" customHeight="1" spans="1:13">
      <c r="A68" s="5" t="s">
        <v>256</v>
      </c>
      <c r="B68" s="6" t="s">
        <v>236</v>
      </c>
      <c r="C68" s="7" t="s">
        <v>257</v>
      </c>
      <c r="D68" s="6" t="s">
        <v>238</v>
      </c>
      <c r="E68" s="7" t="s">
        <v>258</v>
      </c>
      <c r="F68" s="6">
        <f t="shared" si="2"/>
        <v>720</v>
      </c>
      <c r="G68" s="6"/>
      <c r="H68" s="6">
        <v>720</v>
      </c>
      <c r="I68" s="12"/>
      <c r="J68" s="6">
        <f t="shared" si="0"/>
        <v>720</v>
      </c>
      <c r="K68" s="6"/>
      <c r="L68" s="6">
        <v>720</v>
      </c>
      <c r="M68" s="12"/>
    </row>
    <row r="69" ht="27" customHeight="1" spans="1:13">
      <c r="A69" s="5" t="s">
        <v>259</v>
      </c>
      <c r="B69" s="6" t="s">
        <v>236</v>
      </c>
      <c r="C69" s="13" t="s">
        <v>260</v>
      </c>
      <c r="D69" s="6" t="s">
        <v>261</v>
      </c>
      <c r="E69" s="7" t="s">
        <v>262</v>
      </c>
      <c r="F69" s="6">
        <f t="shared" si="2"/>
        <v>30</v>
      </c>
      <c r="G69" s="6"/>
      <c r="H69" s="6"/>
      <c r="I69" s="12">
        <v>30</v>
      </c>
      <c r="J69" s="6">
        <f t="shared" si="0"/>
        <v>30</v>
      </c>
      <c r="K69" s="6"/>
      <c r="L69" s="6"/>
      <c r="M69" s="12">
        <v>30</v>
      </c>
    </row>
    <row r="70" ht="27" customHeight="1" spans="1:13">
      <c r="A70" s="5" t="s">
        <v>263</v>
      </c>
      <c r="B70" s="6" t="s">
        <v>264</v>
      </c>
      <c r="C70" s="7" t="s">
        <v>265</v>
      </c>
      <c r="D70" s="6" t="s">
        <v>266</v>
      </c>
      <c r="E70" s="7" t="s">
        <v>267</v>
      </c>
      <c r="F70" s="6">
        <f t="shared" si="2"/>
        <v>80</v>
      </c>
      <c r="G70" s="6"/>
      <c r="H70" s="6">
        <v>80</v>
      </c>
      <c r="I70" s="12"/>
      <c r="J70" s="6">
        <f>K70+L70+M70</f>
        <v>80</v>
      </c>
      <c r="K70" s="6"/>
      <c r="L70" s="6">
        <v>80</v>
      </c>
      <c r="M70" s="12"/>
    </row>
    <row r="71" ht="27" customHeight="1" spans="1:13">
      <c r="A71" s="5" t="s">
        <v>268</v>
      </c>
      <c r="B71" s="14" t="s">
        <v>269</v>
      </c>
      <c r="C71" s="7" t="s">
        <v>270</v>
      </c>
      <c r="D71" s="14" t="s">
        <v>271</v>
      </c>
      <c r="E71" s="7" t="s">
        <v>272</v>
      </c>
      <c r="F71" s="6">
        <v>250</v>
      </c>
      <c r="G71" s="6"/>
      <c r="H71" s="6">
        <v>250</v>
      </c>
      <c r="I71" s="12"/>
      <c r="J71" s="6">
        <v>250</v>
      </c>
      <c r="K71" s="6"/>
      <c r="L71" s="6">
        <v>250</v>
      </c>
      <c r="M71" s="12"/>
    </row>
    <row r="72" ht="27" customHeight="1" spans="1:13">
      <c r="A72" s="5" t="s">
        <v>273</v>
      </c>
      <c r="B72" s="14" t="s">
        <v>269</v>
      </c>
      <c r="C72" s="7" t="s">
        <v>274</v>
      </c>
      <c r="D72" s="14" t="s">
        <v>275</v>
      </c>
      <c r="E72" s="7" t="s">
        <v>276</v>
      </c>
      <c r="F72" s="6">
        <v>585</v>
      </c>
      <c r="G72" s="6"/>
      <c r="H72" s="6">
        <v>585</v>
      </c>
      <c r="I72" s="12"/>
      <c r="J72" s="6">
        <v>585</v>
      </c>
      <c r="K72" s="6"/>
      <c r="L72" s="6">
        <v>585</v>
      </c>
      <c r="M72" s="12"/>
    </row>
    <row r="73" ht="27" customHeight="1" spans="1:13">
      <c r="A73" s="5" t="s">
        <v>277</v>
      </c>
      <c r="B73" s="14" t="s">
        <v>269</v>
      </c>
      <c r="C73" s="7" t="s">
        <v>278</v>
      </c>
      <c r="D73" s="14" t="s">
        <v>279</v>
      </c>
      <c r="E73" s="7" t="s">
        <v>280</v>
      </c>
      <c r="F73" s="6">
        <v>30</v>
      </c>
      <c r="G73" s="6"/>
      <c r="H73" s="6">
        <v>30</v>
      </c>
      <c r="I73" s="12"/>
      <c r="J73" s="6">
        <v>30</v>
      </c>
      <c r="K73" s="6"/>
      <c r="L73" s="6">
        <v>30</v>
      </c>
      <c r="M73" s="12"/>
    </row>
    <row r="74" ht="27" customHeight="1" spans="1:13">
      <c r="A74" s="5" t="s">
        <v>281</v>
      </c>
      <c r="B74" s="6" t="s">
        <v>282</v>
      </c>
      <c r="C74" s="7" t="s">
        <v>283</v>
      </c>
      <c r="D74" s="6" t="s">
        <v>284</v>
      </c>
      <c r="E74" s="7" t="s">
        <v>285</v>
      </c>
      <c r="F74" s="6">
        <f t="shared" ref="F74:F86" si="3">G74+H74+I74</f>
        <v>500</v>
      </c>
      <c r="G74" s="6"/>
      <c r="H74" s="6"/>
      <c r="I74" s="12">
        <v>500</v>
      </c>
      <c r="J74" s="6">
        <f t="shared" ref="J74:J86" si="4">K74+L74+M74</f>
        <v>500</v>
      </c>
      <c r="K74" s="6"/>
      <c r="L74" s="6"/>
      <c r="M74" s="12">
        <v>500</v>
      </c>
    </row>
    <row r="75" ht="27" customHeight="1" spans="1:13">
      <c r="A75" s="5" t="s">
        <v>286</v>
      </c>
      <c r="B75" s="6" t="s">
        <v>282</v>
      </c>
      <c r="C75" s="7" t="s">
        <v>287</v>
      </c>
      <c r="D75" s="6" t="s">
        <v>288</v>
      </c>
      <c r="E75" s="7" t="s">
        <v>289</v>
      </c>
      <c r="F75" s="6">
        <f t="shared" si="3"/>
        <v>200</v>
      </c>
      <c r="G75" s="6"/>
      <c r="H75" s="6">
        <v>160</v>
      </c>
      <c r="I75" s="12">
        <v>40</v>
      </c>
      <c r="J75" s="6">
        <f t="shared" si="4"/>
        <v>200</v>
      </c>
      <c r="K75" s="6"/>
      <c r="L75" s="6">
        <v>160</v>
      </c>
      <c r="M75" s="12">
        <v>40</v>
      </c>
    </row>
    <row r="76" ht="27" customHeight="1" spans="1:13">
      <c r="A76" s="5" t="s">
        <v>290</v>
      </c>
      <c r="B76" s="6" t="s">
        <v>282</v>
      </c>
      <c r="C76" s="7" t="s">
        <v>291</v>
      </c>
      <c r="D76" s="6" t="s">
        <v>292</v>
      </c>
      <c r="E76" s="7" t="s">
        <v>293</v>
      </c>
      <c r="F76" s="6">
        <f t="shared" si="3"/>
        <v>53.24</v>
      </c>
      <c r="G76" s="6"/>
      <c r="H76" s="6">
        <v>53.24</v>
      </c>
      <c r="I76" s="12"/>
      <c r="J76" s="6">
        <f t="shared" si="4"/>
        <v>53.24</v>
      </c>
      <c r="K76" s="6"/>
      <c r="L76" s="6">
        <v>53.24</v>
      </c>
      <c r="M76" s="12"/>
    </row>
    <row r="77" ht="27" customHeight="1" spans="1:13">
      <c r="A77" s="5" t="s">
        <v>294</v>
      </c>
      <c r="B77" s="6" t="s">
        <v>282</v>
      </c>
      <c r="C77" s="7" t="s">
        <v>295</v>
      </c>
      <c r="D77" s="6" t="s">
        <v>296</v>
      </c>
      <c r="E77" s="7" t="s">
        <v>297</v>
      </c>
      <c r="F77" s="6">
        <f t="shared" si="3"/>
        <v>450</v>
      </c>
      <c r="G77" s="6"/>
      <c r="H77" s="6">
        <v>450</v>
      </c>
      <c r="I77" s="12"/>
      <c r="J77" s="6">
        <f t="shared" si="4"/>
        <v>450</v>
      </c>
      <c r="K77" s="6"/>
      <c r="L77" s="6">
        <v>450</v>
      </c>
      <c r="M77" s="12"/>
    </row>
    <row r="78" ht="27" customHeight="1" spans="1:13">
      <c r="A78" s="5" t="s">
        <v>298</v>
      </c>
      <c r="B78" s="6" t="s">
        <v>282</v>
      </c>
      <c r="C78" s="7" t="s">
        <v>299</v>
      </c>
      <c r="D78" s="6" t="s">
        <v>300</v>
      </c>
      <c r="E78" s="7" t="s">
        <v>301</v>
      </c>
      <c r="F78" s="6">
        <f t="shared" si="3"/>
        <v>600</v>
      </c>
      <c r="G78" s="6">
        <v>600</v>
      </c>
      <c r="H78" s="6"/>
      <c r="I78" s="12"/>
      <c r="J78" s="6">
        <f t="shared" si="4"/>
        <v>600</v>
      </c>
      <c r="K78" s="6">
        <v>600</v>
      </c>
      <c r="L78" s="6"/>
      <c r="M78" s="12"/>
    </row>
    <row r="79" ht="27" customHeight="1" spans="1:13">
      <c r="A79" s="5" t="s">
        <v>302</v>
      </c>
      <c r="B79" s="6" t="s">
        <v>282</v>
      </c>
      <c r="C79" s="7" t="s">
        <v>103</v>
      </c>
      <c r="D79" s="6" t="s">
        <v>104</v>
      </c>
      <c r="E79" s="7" t="s">
        <v>289</v>
      </c>
      <c r="F79" s="6">
        <f t="shared" si="3"/>
        <v>200</v>
      </c>
      <c r="G79" s="6"/>
      <c r="H79" s="6">
        <v>200</v>
      </c>
      <c r="I79" s="12"/>
      <c r="J79" s="6">
        <f t="shared" si="4"/>
        <v>200</v>
      </c>
      <c r="K79" s="6"/>
      <c r="L79" s="6">
        <v>200</v>
      </c>
      <c r="M79" s="12"/>
    </row>
    <row r="80" ht="27" customHeight="1" spans="1:13">
      <c r="A80" s="5" t="s">
        <v>303</v>
      </c>
      <c r="B80" s="6" t="s">
        <v>304</v>
      </c>
      <c r="C80" s="7" t="s">
        <v>305</v>
      </c>
      <c r="D80" s="6" t="s">
        <v>306</v>
      </c>
      <c r="E80" s="7" t="s">
        <v>307</v>
      </c>
      <c r="F80" s="6">
        <f t="shared" si="3"/>
        <v>105</v>
      </c>
      <c r="G80" s="6">
        <v>105</v>
      </c>
      <c r="H80" s="6"/>
      <c r="I80" s="12"/>
      <c r="J80" s="6">
        <f t="shared" si="4"/>
        <v>105</v>
      </c>
      <c r="K80" s="6">
        <v>105</v>
      </c>
      <c r="L80" s="6"/>
      <c r="M80" s="12"/>
    </row>
    <row r="81" ht="27" customHeight="1" spans="1:13">
      <c r="A81" s="5" t="s">
        <v>308</v>
      </c>
      <c r="B81" s="6" t="s">
        <v>304</v>
      </c>
      <c r="C81" s="7" t="s">
        <v>309</v>
      </c>
      <c r="D81" s="6" t="s">
        <v>310</v>
      </c>
      <c r="E81" s="7" t="s">
        <v>311</v>
      </c>
      <c r="F81" s="6">
        <f t="shared" si="3"/>
        <v>350</v>
      </c>
      <c r="G81" s="6"/>
      <c r="H81" s="6">
        <v>350</v>
      </c>
      <c r="I81" s="12"/>
      <c r="J81" s="6">
        <f t="shared" si="4"/>
        <v>350</v>
      </c>
      <c r="K81" s="6"/>
      <c r="L81" s="6">
        <v>350</v>
      </c>
      <c r="M81" s="12"/>
    </row>
    <row r="82" ht="27" customHeight="1" spans="1:13">
      <c r="A82" s="5" t="s">
        <v>312</v>
      </c>
      <c r="B82" s="6" t="s">
        <v>304</v>
      </c>
      <c r="C82" s="7" t="s">
        <v>313</v>
      </c>
      <c r="D82" s="6" t="s">
        <v>314</v>
      </c>
      <c r="E82" s="7" t="s">
        <v>315</v>
      </c>
      <c r="F82" s="6">
        <f t="shared" si="3"/>
        <v>120</v>
      </c>
      <c r="G82" s="6"/>
      <c r="H82" s="6"/>
      <c r="I82" s="12">
        <v>120</v>
      </c>
      <c r="J82" s="6">
        <f t="shared" si="4"/>
        <v>120</v>
      </c>
      <c r="K82" s="6"/>
      <c r="L82" s="6"/>
      <c r="M82" s="12">
        <v>120</v>
      </c>
    </row>
    <row r="83" ht="27" customHeight="1" spans="1:13">
      <c r="A83" s="5" t="s">
        <v>316</v>
      </c>
      <c r="B83" s="6" t="s">
        <v>317</v>
      </c>
      <c r="C83" s="7" t="s">
        <v>318</v>
      </c>
      <c r="D83" s="6" t="s">
        <v>319</v>
      </c>
      <c r="E83" s="7" t="s">
        <v>320</v>
      </c>
      <c r="F83" s="6">
        <f t="shared" si="3"/>
        <v>54.98</v>
      </c>
      <c r="G83" s="6"/>
      <c r="H83" s="6">
        <v>54.98</v>
      </c>
      <c r="I83" s="12"/>
      <c r="J83" s="6">
        <f t="shared" si="4"/>
        <v>54.98</v>
      </c>
      <c r="K83" s="6"/>
      <c r="L83" s="6">
        <v>54.98</v>
      </c>
      <c r="M83" s="12"/>
    </row>
    <row r="84" ht="27" customHeight="1" spans="1:13">
      <c r="A84" s="5" t="s">
        <v>321</v>
      </c>
      <c r="B84" s="6" t="s">
        <v>317</v>
      </c>
      <c r="C84" s="7" t="s">
        <v>322</v>
      </c>
      <c r="D84" s="6" t="s">
        <v>323</v>
      </c>
      <c r="E84" s="7" t="s">
        <v>324</v>
      </c>
      <c r="F84" s="6">
        <f t="shared" si="3"/>
        <v>50</v>
      </c>
      <c r="G84" s="6"/>
      <c r="H84" s="6">
        <v>50</v>
      </c>
      <c r="I84" s="12"/>
      <c r="J84" s="6">
        <f t="shared" si="4"/>
        <v>50</v>
      </c>
      <c r="K84" s="6"/>
      <c r="L84" s="6">
        <v>50</v>
      </c>
      <c r="M84" s="12"/>
    </row>
    <row r="85" ht="27" customHeight="1" spans="1:13">
      <c r="A85" s="5" t="s">
        <v>325</v>
      </c>
      <c r="B85" s="6" t="s">
        <v>317</v>
      </c>
      <c r="C85" s="7" t="s">
        <v>326</v>
      </c>
      <c r="D85" s="6" t="s">
        <v>327</v>
      </c>
      <c r="E85" s="7" t="s">
        <v>328</v>
      </c>
      <c r="F85" s="6">
        <f t="shared" si="3"/>
        <v>106.3</v>
      </c>
      <c r="G85" s="6"/>
      <c r="H85" s="6">
        <v>106.3</v>
      </c>
      <c r="I85" s="12"/>
      <c r="J85" s="6">
        <f t="shared" si="4"/>
        <v>106.3</v>
      </c>
      <c r="K85" s="6"/>
      <c r="L85" s="6">
        <v>106.3</v>
      </c>
      <c r="M85" s="12"/>
    </row>
    <row r="86" ht="27" customHeight="1" spans="1:13">
      <c r="A86" s="5" t="s">
        <v>329</v>
      </c>
      <c r="B86" s="6" t="s">
        <v>317</v>
      </c>
      <c r="C86" s="7" t="s">
        <v>330</v>
      </c>
      <c r="D86" s="6" t="s">
        <v>331</v>
      </c>
      <c r="E86" s="7" t="s">
        <v>332</v>
      </c>
      <c r="F86" s="6">
        <f t="shared" si="3"/>
        <v>580.474</v>
      </c>
      <c r="G86" s="6"/>
      <c r="H86" s="6">
        <v>580.474</v>
      </c>
      <c r="I86" s="26"/>
      <c r="J86" s="6">
        <f t="shared" si="4"/>
        <v>580.474</v>
      </c>
      <c r="K86" s="6"/>
      <c r="L86" s="6">
        <v>580.474</v>
      </c>
      <c r="M86" s="12"/>
    </row>
    <row r="87" ht="27" customHeight="1" spans="1:13">
      <c r="A87" s="5" t="s">
        <v>333</v>
      </c>
      <c r="B87" s="14" t="s">
        <v>334</v>
      </c>
      <c r="C87" s="7" t="s">
        <v>335</v>
      </c>
      <c r="D87" s="14" t="s">
        <v>336</v>
      </c>
      <c r="E87" s="7" t="s">
        <v>337</v>
      </c>
      <c r="F87" s="6">
        <v>1023</v>
      </c>
      <c r="G87" s="6">
        <v>1023</v>
      </c>
      <c r="H87" s="6"/>
      <c r="I87" s="26"/>
      <c r="J87" s="6">
        <v>1023</v>
      </c>
      <c r="K87" s="6">
        <v>1023</v>
      </c>
      <c r="L87" s="6"/>
      <c r="M87" s="12"/>
    </row>
    <row r="88" ht="27" customHeight="1" spans="1:13">
      <c r="A88" s="5" t="s">
        <v>338</v>
      </c>
      <c r="B88" s="6" t="s">
        <v>339</v>
      </c>
      <c r="C88" s="7" t="s">
        <v>340</v>
      </c>
      <c r="D88" s="6" t="s">
        <v>341</v>
      </c>
      <c r="E88" s="7" t="s">
        <v>342</v>
      </c>
      <c r="F88" s="6">
        <f t="shared" ref="F88:F109" si="5">G88+H88+I88</f>
        <v>100</v>
      </c>
      <c r="G88" s="6"/>
      <c r="H88" s="6">
        <v>100</v>
      </c>
      <c r="I88" s="12"/>
      <c r="J88" s="6">
        <f t="shared" ref="J88:J109" si="6">K88+L88+M88</f>
        <v>100</v>
      </c>
      <c r="K88" s="6"/>
      <c r="L88" s="6">
        <v>100</v>
      </c>
      <c r="M88" s="12"/>
    </row>
    <row r="89" ht="27" customHeight="1" spans="1:13">
      <c r="A89" s="5" t="s">
        <v>343</v>
      </c>
      <c r="B89" s="6" t="s">
        <v>339</v>
      </c>
      <c r="C89" s="7" t="s">
        <v>344</v>
      </c>
      <c r="D89" s="6" t="s">
        <v>345</v>
      </c>
      <c r="E89" s="7" t="s">
        <v>346</v>
      </c>
      <c r="F89" s="6">
        <f t="shared" si="5"/>
        <v>70</v>
      </c>
      <c r="G89" s="6"/>
      <c r="H89" s="6">
        <v>70</v>
      </c>
      <c r="I89" s="12"/>
      <c r="J89" s="6">
        <f t="shared" si="6"/>
        <v>70</v>
      </c>
      <c r="K89" s="6"/>
      <c r="L89" s="6">
        <v>70</v>
      </c>
      <c r="M89" s="12"/>
    </row>
    <row r="90" ht="27" customHeight="1" spans="1:13">
      <c r="A90" s="5" t="s">
        <v>347</v>
      </c>
      <c r="B90" s="6" t="s">
        <v>348</v>
      </c>
      <c r="C90" s="7" t="s">
        <v>349</v>
      </c>
      <c r="D90" s="6" t="s">
        <v>350</v>
      </c>
      <c r="E90" s="7" t="s">
        <v>351</v>
      </c>
      <c r="F90" s="6">
        <f t="shared" si="5"/>
        <v>81.605</v>
      </c>
      <c r="G90" s="6"/>
      <c r="H90" s="6">
        <v>81.605</v>
      </c>
      <c r="I90" s="12"/>
      <c r="J90" s="6">
        <f t="shared" si="6"/>
        <v>81.605</v>
      </c>
      <c r="K90" s="6"/>
      <c r="L90" s="6">
        <v>81.605</v>
      </c>
      <c r="M90" s="12"/>
    </row>
    <row r="91" ht="27" customHeight="1" spans="1:13">
      <c r="A91" s="5" t="s">
        <v>352</v>
      </c>
      <c r="B91" s="6" t="s">
        <v>353</v>
      </c>
      <c r="C91" s="7" t="s">
        <v>354</v>
      </c>
      <c r="D91" s="6" t="s">
        <v>355</v>
      </c>
      <c r="E91" s="7" t="s">
        <v>356</v>
      </c>
      <c r="F91" s="6">
        <f t="shared" si="5"/>
        <v>814</v>
      </c>
      <c r="G91" s="6"/>
      <c r="H91" s="6">
        <v>814</v>
      </c>
      <c r="I91" s="12"/>
      <c r="J91" s="6">
        <f t="shared" si="6"/>
        <v>814</v>
      </c>
      <c r="K91" s="6"/>
      <c r="L91" s="6">
        <v>814</v>
      </c>
      <c r="M91" s="12"/>
    </row>
    <row r="92" ht="27" customHeight="1" spans="1:13">
      <c r="A92" s="5" t="s">
        <v>357</v>
      </c>
      <c r="B92" s="6" t="s">
        <v>353</v>
      </c>
      <c r="C92" s="7" t="s">
        <v>358</v>
      </c>
      <c r="D92" s="6" t="s">
        <v>359</v>
      </c>
      <c r="E92" s="7" t="s">
        <v>360</v>
      </c>
      <c r="F92" s="6">
        <f t="shared" si="5"/>
        <v>194.995</v>
      </c>
      <c r="G92" s="6"/>
      <c r="H92" s="6">
        <v>194.995</v>
      </c>
      <c r="I92" s="12"/>
      <c r="J92" s="6">
        <f t="shared" si="6"/>
        <v>194.995</v>
      </c>
      <c r="K92" s="6"/>
      <c r="L92" s="6">
        <v>194.995</v>
      </c>
      <c r="M92" s="12"/>
    </row>
    <row r="93" ht="27" customHeight="1" spans="1:13">
      <c r="A93" s="5" t="s">
        <v>361</v>
      </c>
      <c r="B93" s="6" t="s">
        <v>362</v>
      </c>
      <c r="C93" s="7" t="s">
        <v>71</v>
      </c>
      <c r="D93" s="6" t="s">
        <v>363</v>
      </c>
      <c r="E93" s="7" t="s">
        <v>364</v>
      </c>
      <c r="F93" s="6">
        <f t="shared" si="5"/>
        <v>500</v>
      </c>
      <c r="G93" s="6">
        <v>500</v>
      </c>
      <c r="H93" s="6"/>
      <c r="I93" s="12"/>
      <c r="J93" s="6">
        <f t="shared" si="6"/>
        <v>500</v>
      </c>
      <c r="K93" s="6">
        <v>500</v>
      </c>
      <c r="L93" s="6"/>
      <c r="M93" s="12"/>
    </row>
    <row r="94" ht="27" customHeight="1" spans="1:13">
      <c r="A94" s="5" t="s">
        <v>365</v>
      </c>
      <c r="B94" s="6" t="s">
        <v>362</v>
      </c>
      <c r="C94" s="7" t="s">
        <v>62</v>
      </c>
      <c r="D94" s="6" t="s">
        <v>63</v>
      </c>
      <c r="E94" s="7" t="s">
        <v>366</v>
      </c>
      <c r="F94" s="6">
        <f t="shared" si="5"/>
        <v>500</v>
      </c>
      <c r="G94" s="6">
        <v>500</v>
      </c>
      <c r="H94" s="6"/>
      <c r="I94" s="12"/>
      <c r="J94" s="6">
        <f t="shared" si="6"/>
        <v>500</v>
      </c>
      <c r="K94" s="6">
        <v>500</v>
      </c>
      <c r="L94" s="6"/>
      <c r="M94" s="12"/>
    </row>
    <row r="95" ht="27" customHeight="1" spans="1:13">
      <c r="A95" s="5" t="s">
        <v>367</v>
      </c>
      <c r="B95" s="6" t="s">
        <v>362</v>
      </c>
      <c r="C95" s="7" t="s">
        <v>368</v>
      </c>
      <c r="D95" s="6" t="s">
        <v>369</v>
      </c>
      <c r="E95" s="7" t="s">
        <v>370</v>
      </c>
      <c r="F95" s="6">
        <f t="shared" si="5"/>
        <v>600</v>
      </c>
      <c r="G95" s="6">
        <v>300</v>
      </c>
      <c r="H95" s="6"/>
      <c r="I95" s="12">
        <v>300</v>
      </c>
      <c r="J95" s="6">
        <f t="shared" si="6"/>
        <v>600</v>
      </c>
      <c r="K95" s="6">
        <v>300</v>
      </c>
      <c r="L95" s="6"/>
      <c r="M95" s="12">
        <v>300</v>
      </c>
    </row>
    <row r="96" ht="27" customHeight="1" spans="1:13">
      <c r="A96" s="5" t="s">
        <v>371</v>
      </c>
      <c r="B96" s="6" t="s">
        <v>362</v>
      </c>
      <c r="C96" s="7" t="s">
        <v>372</v>
      </c>
      <c r="D96" s="6" t="s">
        <v>373</v>
      </c>
      <c r="E96" s="7" t="s">
        <v>374</v>
      </c>
      <c r="F96" s="6">
        <f t="shared" si="5"/>
        <v>450</v>
      </c>
      <c r="G96" s="6"/>
      <c r="H96" s="6">
        <v>450</v>
      </c>
      <c r="I96" s="12"/>
      <c r="J96" s="6">
        <f t="shared" si="6"/>
        <v>450</v>
      </c>
      <c r="K96" s="6"/>
      <c r="L96" s="6">
        <v>450</v>
      </c>
      <c r="M96" s="12"/>
    </row>
    <row r="97" ht="27" customHeight="1" spans="1:13">
      <c r="A97" s="5" t="s">
        <v>375</v>
      </c>
      <c r="B97" s="6" t="s">
        <v>362</v>
      </c>
      <c r="C97" s="7" t="s">
        <v>21</v>
      </c>
      <c r="D97" s="6" t="s">
        <v>22</v>
      </c>
      <c r="E97" s="7" t="s">
        <v>376</v>
      </c>
      <c r="F97" s="6">
        <f t="shared" si="5"/>
        <v>2350</v>
      </c>
      <c r="G97" s="6"/>
      <c r="H97" s="6">
        <v>2350</v>
      </c>
      <c r="I97" s="12"/>
      <c r="J97" s="6">
        <f t="shared" si="6"/>
        <v>2350</v>
      </c>
      <c r="K97" s="6"/>
      <c r="L97" s="6">
        <v>2350</v>
      </c>
      <c r="M97" s="12"/>
    </row>
    <row r="98" ht="27" customHeight="1" spans="1:13">
      <c r="A98" s="5" t="s">
        <v>377</v>
      </c>
      <c r="B98" s="6" t="s">
        <v>362</v>
      </c>
      <c r="C98" s="7" t="s">
        <v>378</v>
      </c>
      <c r="D98" s="6" t="s">
        <v>379</v>
      </c>
      <c r="E98" s="7" t="s">
        <v>380</v>
      </c>
      <c r="F98" s="6">
        <f t="shared" si="5"/>
        <v>865</v>
      </c>
      <c r="G98" s="6">
        <v>450</v>
      </c>
      <c r="H98" s="6">
        <v>415</v>
      </c>
      <c r="I98" s="12"/>
      <c r="J98" s="6">
        <f t="shared" si="6"/>
        <v>865</v>
      </c>
      <c r="K98" s="6">
        <v>450</v>
      </c>
      <c r="L98" s="6">
        <v>415</v>
      </c>
      <c r="M98" s="12"/>
    </row>
    <row r="99" ht="27" customHeight="1" spans="1:13">
      <c r="A99" s="5" t="s">
        <v>381</v>
      </c>
      <c r="B99" s="6" t="s">
        <v>362</v>
      </c>
      <c r="C99" s="7" t="s">
        <v>382</v>
      </c>
      <c r="D99" s="6" t="s">
        <v>383</v>
      </c>
      <c r="E99" s="7" t="s">
        <v>384</v>
      </c>
      <c r="F99" s="6">
        <f t="shared" si="5"/>
        <v>430</v>
      </c>
      <c r="G99" s="6">
        <v>100</v>
      </c>
      <c r="H99" s="6">
        <v>330</v>
      </c>
      <c r="I99" s="12"/>
      <c r="J99" s="6">
        <f t="shared" si="6"/>
        <v>430</v>
      </c>
      <c r="K99" s="6">
        <v>100</v>
      </c>
      <c r="L99" s="6">
        <v>330</v>
      </c>
      <c r="M99" s="12"/>
    </row>
    <row r="100" ht="27" customHeight="1" spans="1:13">
      <c r="A100" s="5" t="s">
        <v>385</v>
      </c>
      <c r="B100" s="6" t="s">
        <v>362</v>
      </c>
      <c r="C100" s="7" t="s">
        <v>386</v>
      </c>
      <c r="D100" s="6" t="s">
        <v>387</v>
      </c>
      <c r="E100" s="7" t="s">
        <v>388</v>
      </c>
      <c r="F100" s="6">
        <f t="shared" si="5"/>
        <v>730</v>
      </c>
      <c r="G100" s="6">
        <v>280</v>
      </c>
      <c r="H100" s="6">
        <v>450</v>
      </c>
      <c r="I100" s="12"/>
      <c r="J100" s="6">
        <f t="shared" si="6"/>
        <v>730</v>
      </c>
      <c r="K100" s="6">
        <v>280</v>
      </c>
      <c r="L100" s="6">
        <v>450</v>
      </c>
      <c r="M100" s="12"/>
    </row>
    <row r="101" ht="27" customHeight="1" spans="1:13">
      <c r="A101" s="5" t="s">
        <v>389</v>
      </c>
      <c r="B101" s="6" t="s">
        <v>362</v>
      </c>
      <c r="C101" s="7" t="s">
        <v>390</v>
      </c>
      <c r="D101" s="6" t="s">
        <v>391</v>
      </c>
      <c r="E101" s="7" t="s">
        <v>392</v>
      </c>
      <c r="F101" s="6">
        <f t="shared" si="5"/>
        <v>200</v>
      </c>
      <c r="G101" s="6">
        <v>200</v>
      </c>
      <c r="H101" s="6"/>
      <c r="I101" s="12"/>
      <c r="J101" s="6">
        <f t="shared" si="6"/>
        <v>200</v>
      </c>
      <c r="K101" s="6">
        <v>200</v>
      </c>
      <c r="L101" s="6"/>
      <c r="M101" s="12"/>
    </row>
    <row r="102" ht="27" customHeight="1" spans="1:13">
      <c r="A102" s="5" t="s">
        <v>393</v>
      </c>
      <c r="B102" s="6" t="s">
        <v>394</v>
      </c>
      <c r="C102" s="7" t="s">
        <v>395</v>
      </c>
      <c r="D102" s="6" t="s">
        <v>396</v>
      </c>
      <c r="E102" s="7" t="s">
        <v>397</v>
      </c>
      <c r="F102" s="6">
        <f t="shared" si="5"/>
        <v>200</v>
      </c>
      <c r="G102" s="6"/>
      <c r="H102" s="6">
        <v>200</v>
      </c>
      <c r="I102" s="12"/>
      <c r="J102" s="6">
        <f t="shared" si="6"/>
        <v>200</v>
      </c>
      <c r="K102" s="6"/>
      <c r="L102" s="6">
        <v>200</v>
      </c>
      <c r="M102" s="12"/>
    </row>
    <row r="103" ht="27" customHeight="1" spans="1:13">
      <c r="A103" s="5" t="s">
        <v>398</v>
      </c>
      <c r="B103" s="6" t="s">
        <v>394</v>
      </c>
      <c r="C103" s="7" t="s">
        <v>399</v>
      </c>
      <c r="D103" s="6" t="s">
        <v>400</v>
      </c>
      <c r="E103" s="7" t="s">
        <v>401</v>
      </c>
      <c r="F103" s="6">
        <f t="shared" si="5"/>
        <v>300</v>
      </c>
      <c r="G103" s="6"/>
      <c r="H103" s="6">
        <v>300</v>
      </c>
      <c r="I103" s="12"/>
      <c r="J103" s="6">
        <f t="shared" si="6"/>
        <v>300</v>
      </c>
      <c r="K103" s="6"/>
      <c r="L103" s="6">
        <v>300</v>
      </c>
      <c r="M103" s="12"/>
    </row>
    <row r="104" ht="27" customHeight="1" spans="1:13">
      <c r="A104" s="5" t="s">
        <v>402</v>
      </c>
      <c r="B104" s="6" t="s">
        <v>394</v>
      </c>
      <c r="C104" s="7" t="s">
        <v>403</v>
      </c>
      <c r="D104" s="6" t="s">
        <v>404</v>
      </c>
      <c r="E104" s="7" t="s">
        <v>405</v>
      </c>
      <c r="F104" s="6">
        <f t="shared" si="5"/>
        <v>100</v>
      </c>
      <c r="G104" s="6"/>
      <c r="H104" s="6">
        <v>100</v>
      </c>
      <c r="I104" s="12"/>
      <c r="J104" s="6">
        <f t="shared" si="6"/>
        <v>100</v>
      </c>
      <c r="K104" s="6"/>
      <c r="L104" s="6">
        <v>100</v>
      </c>
      <c r="M104" s="12"/>
    </row>
    <row r="105" ht="27" customHeight="1" spans="1:13">
      <c r="A105" s="5" t="s">
        <v>406</v>
      </c>
      <c r="B105" s="6" t="s">
        <v>394</v>
      </c>
      <c r="C105" s="7" t="s">
        <v>103</v>
      </c>
      <c r="D105" s="6" t="s">
        <v>104</v>
      </c>
      <c r="E105" s="7" t="s">
        <v>407</v>
      </c>
      <c r="F105" s="6">
        <f t="shared" si="5"/>
        <v>70</v>
      </c>
      <c r="G105" s="6"/>
      <c r="H105" s="6">
        <v>70</v>
      </c>
      <c r="I105" s="12"/>
      <c r="J105" s="6">
        <f t="shared" si="6"/>
        <v>70</v>
      </c>
      <c r="K105" s="6"/>
      <c r="L105" s="6">
        <v>70</v>
      </c>
      <c r="M105" s="12"/>
    </row>
    <row r="106" ht="27" customHeight="1" spans="1:13">
      <c r="A106" s="5" t="s">
        <v>408</v>
      </c>
      <c r="B106" s="6" t="s">
        <v>394</v>
      </c>
      <c r="C106" s="7" t="s">
        <v>409</v>
      </c>
      <c r="D106" s="6" t="s">
        <v>410</v>
      </c>
      <c r="E106" s="7" t="s">
        <v>407</v>
      </c>
      <c r="F106" s="6">
        <f t="shared" si="5"/>
        <v>100</v>
      </c>
      <c r="G106" s="6"/>
      <c r="H106" s="6">
        <v>100</v>
      </c>
      <c r="I106" s="12"/>
      <c r="J106" s="6">
        <f t="shared" si="6"/>
        <v>100</v>
      </c>
      <c r="K106" s="6"/>
      <c r="L106" s="6">
        <v>100</v>
      </c>
      <c r="M106" s="12"/>
    </row>
    <row r="107" ht="27" customHeight="1" spans="1:13">
      <c r="A107" s="5" t="s">
        <v>411</v>
      </c>
      <c r="B107" s="6" t="s">
        <v>394</v>
      </c>
      <c r="C107" s="7" t="s">
        <v>412</v>
      </c>
      <c r="D107" s="6" t="s">
        <v>39</v>
      </c>
      <c r="E107" s="7" t="s">
        <v>413</v>
      </c>
      <c r="F107" s="6">
        <f t="shared" si="5"/>
        <v>120</v>
      </c>
      <c r="G107" s="11"/>
      <c r="H107" s="6">
        <v>120</v>
      </c>
      <c r="I107" s="12"/>
      <c r="J107" s="6">
        <f t="shared" si="6"/>
        <v>120</v>
      </c>
      <c r="K107" s="11"/>
      <c r="L107" s="6">
        <v>120</v>
      </c>
      <c r="M107" s="12"/>
    </row>
    <row r="108" ht="27" customHeight="1" spans="1:13">
      <c r="A108" s="5" t="s">
        <v>414</v>
      </c>
      <c r="B108" s="6" t="s">
        <v>394</v>
      </c>
      <c r="C108" s="15" t="s">
        <v>415</v>
      </c>
      <c r="D108" s="16" t="s">
        <v>416</v>
      </c>
      <c r="E108" s="7" t="s">
        <v>417</v>
      </c>
      <c r="F108" s="6">
        <f t="shared" si="5"/>
        <v>297.309</v>
      </c>
      <c r="G108" s="20"/>
      <c r="H108" s="21"/>
      <c r="I108" s="12">
        <v>297.309</v>
      </c>
      <c r="J108" s="6">
        <f t="shared" si="6"/>
        <v>297.309</v>
      </c>
      <c r="K108" s="20"/>
      <c r="L108" s="21"/>
      <c r="M108" s="12">
        <v>297.309</v>
      </c>
    </row>
    <row r="109" ht="27" customHeight="1" spans="1:13">
      <c r="A109" s="17" t="s">
        <v>418</v>
      </c>
      <c r="B109" s="18"/>
      <c r="C109" s="18"/>
      <c r="D109" s="18"/>
      <c r="E109" s="22"/>
      <c r="F109" s="23">
        <f t="shared" si="5"/>
        <v>35122.627</v>
      </c>
      <c r="G109" s="24">
        <f>SUM(G6:G107)</f>
        <v>9484</v>
      </c>
      <c r="H109" s="25">
        <f>SUM(H6:H107)</f>
        <v>24101.318</v>
      </c>
      <c r="I109" s="25">
        <f>SUM(I6:I108)</f>
        <v>1537.309</v>
      </c>
      <c r="J109" s="24">
        <f t="shared" si="6"/>
        <v>35122.627</v>
      </c>
      <c r="K109" s="24">
        <f>SUM(K6:K107)</f>
        <v>9484</v>
      </c>
      <c r="L109" s="27">
        <f>SUM(L6:L107)</f>
        <v>24101.318</v>
      </c>
      <c r="M109" s="27">
        <f>SUM(M6:M108)</f>
        <v>1537.309</v>
      </c>
    </row>
    <row r="110" ht="22" customHeight="1" spans="1:27">
      <c r="A110" s="19" t="s">
        <v>419</v>
      </c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</row>
  </sheetData>
  <mergeCells count="13">
    <mergeCell ref="A2:M2"/>
    <mergeCell ref="F3:I3"/>
    <mergeCell ref="J3:M3"/>
    <mergeCell ref="G4:I4"/>
    <mergeCell ref="K4:M4"/>
    <mergeCell ref="A109:E109"/>
    <mergeCell ref="A3:A5"/>
    <mergeCell ref="B3:B5"/>
    <mergeCell ref="C3:C5"/>
    <mergeCell ref="D3:D5"/>
    <mergeCell ref="E3:E5"/>
    <mergeCell ref="F4:F5"/>
    <mergeCell ref="J4:J5"/>
  </mergeCells>
  <printOptions horizontalCentered="1"/>
  <pageMargins left="0.161111111111111" right="0.161111111111111" top="0.60625" bottom="0.409027777777778" header="0.5" footer="0.5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1A1</dc:creator>
  <cp:lastModifiedBy>dfvd</cp:lastModifiedBy>
  <dcterms:created xsi:type="dcterms:W3CDTF">2026-06-16T00:36:00Z</dcterms:created>
  <dcterms:modified xsi:type="dcterms:W3CDTF">2026-07-23T17:13:31Z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F427A3497C78709791DA616A9207CE52_43</vt:lpwstr>
  </property>
  <property fmtid="{D5CDD505-2E9C-101B-9397-08002B2CF9AE}" pid="3" name="KSOProductBuildVer">
    <vt:lpwstr>2052-12.8.2.21176</vt:lpwstr>
  </property>
</Properties>
</file>