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76" activeTab="3"/>
  </bookViews>
  <sheets>
    <sheet name="目录" sheetId="92" r:id="rId1"/>
    <sheet name="表1 2022年一般公共预算收支预算表" sheetId="108" r:id="rId2"/>
    <sheet name="表2 2022年一般公共预算本级支出预算表" sheetId="110" r:id="rId3"/>
    <sheet name="表3 2022年一般公共预算本级基本支出预算表" sheetId="105" r:id="rId4"/>
    <sheet name="表4 2022年一般公共预算转移支付预算表" sheetId="29" r:id="rId5"/>
    <sheet name="表5 2022年政府性基金预算收支预算表" sheetId="35" r:id="rId6"/>
    <sheet name="表6 2022年政府性基金预算本级支出预算表" sheetId="107" r:id="rId7"/>
    <sheet name="表7 2022年政府性基金预算转移支付预算表" sheetId="61" r:id="rId8"/>
    <sheet name="表8 2022年国有资本经营预算收支预算表" sheetId="49" r:id="rId9"/>
    <sheet name="表9 2022年国有资本经营预算本级支出预算表" sheetId="112" r:id="rId10"/>
    <sheet name="表10 2022年社会保险基金收支预算表" sheetId="113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xlfn.BAHTTEXT" hidden="1">#NAME?</definedName>
    <definedName name="______xlfn.BAHTTEXT" hidden="1">#NAME?</definedName>
    <definedName name="_____xlfn.BAHTTEXT" hidden="1">#NAME?</definedName>
    <definedName name="____xlfn.BAHTTEXT" hidden="1">#NAME?</definedName>
    <definedName name="___xlfn.BAHTTEXT" hidden="1">#NAME?</definedName>
    <definedName name="___xlfn.IFERROR" hidden="1">#NAME?</definedName>
    <definedName name="__xlfn.BAHTTEXT" hidden="1">#NAME?</definedName>
    <definedName name="__xlfn.IFERROR" hidden="1">#NAME?</definedName>
    <definedName name="__xlfn.SUMIFS" hidden="1">#NAME?</definedName>
    <definedName name="Database" hidden="1">#REF!</definedName>
    <definedName name="fa" localSheetId="3">#REF!</definedName>
    <definedName name="fa" localSheetId="6">#REF!</definedName>
    <definedName name="fa" localSheetId="7">#REF!</definedName>
    <definedName name="fa">#REF!</definedName>
    <definedName name="FRC">[1]Main!$C$9</definedName>
    <definedName name="fw_04">[2]表四!$H$6:$I$57</definedName>
    <definedName name="fw_05">[2]表五!$G$6:$H$239</definedName>
    <definedName name="fw_06">[2]表六!$D$6:$E$54</definedName>
    <definedName name="fw_97">[2]表一!$H$6:$I$1524</definedName>
    <definedName name="fw_98">[2]表二!$D$6:$E$224</definedName>
    <definedName name="fw_99">[2]表三!$D$6:$E$43</definedName>
    <definedName name="hostfee">'[3]Financ. Overview'!$H$12</definedName>
    <definedName name="HWSheet">1</definedName>
    <definedName name="Module.Prix_SMC">[4]!Module.Prix_SMC</definedName>
    <definedName name="pr_toolbox">[3]Toolbox!$A$3:$I$80</definedName>
    <definedName name="_xlnm.Print_Area" localSheetId="3">'表3 2022年一般公共预算本级基本支出预算表'!$A$1:$B$83</definedName>
    <definedName name="_xlnm.Print_Area" localSheetId="4">'表4 2022年一般公共预算转移支付预算表'!$A$1:$B$8</definedName>
    <definedName name="_xlnm.Print_Area" localSheetId="6">'表6 2022年政府性基金预算本级支出预算表'!$A$1:$B$6</definedName>
    <definedName name="_xlnm.Print_Area" hidden="1">#N/A</definedName>
    <definedName name="_xlnm.Print_Titles" localSheetId="3">'表3 2022年一般公共预算本级基本支出预算表'!$2:$5</definedName>
    <definedName name="_xlnm.Print_Titles" localSheetId="4">'表4 2022年一般公共预算转移支付预算表'!$1:$4</definedName>
    <definedName name="_xlnm.Print_Titles" localSheetId="5">'表5 2022年政府性基金预算收支预算表'!$1:$4</definedName>
    <definedName name="_xlnm.Print_Titles" localSheetId="6">'表6 2022年政府性基金预算本级支出预算表'!$2:$4</definedName>
    <definedName name="_xlnm.Print_Titles" hidden="1">#N/A</definedName>
    <definedName name="Prix_SMC">[4]!Prix_SMC</definedName>
    <definedName name="s_c_list">[5]Toolbox!$A$7:$H$969</definedName>
    <definedName name="sdlfee">'[3]Financ. Overview'!$H$13</definedName>
    <definedName name="solar_ratio">'[6]POWER ASSUMPTIONS'!$H$7</definedName>
    <definedName name="ss7fee">'[3]Financ. Overview'!$H$18</definedName>
    <definedName name="subsfee">'[3]Financ. Overview'!$H$14</definedName>
    <definedName name="toolbox">[7]Toolbox!$C$5:$T$1578</definedName>
    <definedName name="V5.1Fee">'[3]Financ. Overview'!$H$15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7">#REF!</definedName>
    <definedName name="地区名称" localSheetId="8">#REF!</definedName>
    <definedName name="地区名称">#REF!</definedName>
    <definedName name="fa" localSheetId="1">#REF!</definedName>
    <definedName name="fw_04" localSheetId="1">[8]表四!$H$6:$I$57</definedName>
    <definedName name="fw_05" localSheetId="1">[8]表五!$G$6:$H$239</definedName>
    <definedName name="fw_06" localSheetId="1">[8]表六!$D$6:$E$54</definedName>
    <definedName name="fw_97" localSheetId="1">[8]表一!$H$6:$I$1524</definedName>
    <definedName name="fw_98" localSheetId="1">[8]表二!$D$6:$E$224</definedName>
    <definedName name="fw_99" localSheetId="1">[8]表三!$D$6:$E$43</definedName>
    <definedName name="Module.Prix_SMC" localSheetId="1">[9]!Module.Prix_SMC</definedName>
    <definedName name="_xlnm.Print_Area" localSheetId="1" hidden="1">'表1 2022年一般公共预算收支预算表'!$A$1:$D$32</definedName>
    <definedName name="Prix_SMC" localSheetId="1">[9]!Prix_SMC</definedName>
    <definedName name="solar_ratio" localSheetId="1">'[10]POWER ASSUMPTIONS'!$H$7</definedName>
    <definedName name="地区名称" localSheetId="1">#REF!</definedName>
    <definedName name="fa" localSheetId="2">#REF!</definedName>
    <definedName name="fw_04" localSheetId="2">[8]表四!$H$6:$I$57</definedName>
    <definedName name="fw_05" localSheetId="2">[8]表五!$G$6:$H$239</definedName>
    <definedName name="fw_06" localSheetId="2">[8]表六!$D$6:$E$54</definedName>
    <definedName name="fw_97" localSheetId="2">[8]表一!$H$6:$I$1524</definedName>
    <definedName name="fw_98" localSheetId="2">[8]表二!$D$6:$E$224</definedName>
    <definedName name="fw_99" localSheetId="2">[8]表三!$D$6:$E$43</definedName>
    <definedName name="Module.Prix_SMC" localSheetId="2">[9]!Module.Prix_SMC</definedName>
    <definedName name="_xlnm.Print_Area" localSheetId="2" hidden="1">'表2 2022年一般公共预算本级支出预算表'!$A$1:$B$26</definedName>
    <definedName name="_xlnm.Print_Titles" localSheetId="2" hidden="1">'表2 2022年一般公共预算本级支出预算表'!$2:$5</definedName>
    <definedName name="Prix_SMC" localSheetId="2">[9]!Prix_SMC</definedName>
    <definedName name="solar_ratio" localSheetId="2">'[10]POWER ASSUMPTIONS'!$H$7</definedName>
    <definedName name="地区名称" localSheetId="2">#REF!</definedName>
    <definedName name="fa" localSheetId="9">#REF!</definedName>
    <definedName name="_xlnm.Print_Titles" localSheetId="9">'表9 2022年国有资本经营预算本级支出预算表'!$2:$4</definedName>
    <definedName name="地区名称" localSheetId="9">#REF!</definedName>
    <definedName name="fa" localSheetId="10">#REF!</definedName>
    <definedName name="地区名称" localSheetId="10">#REF!</definedName>
  </definedNames>
  <calcPr calcId="144525" fullPrecision="0"/>
</workbook>
</file>

<file path=xl/sharedStrings.xml><?xml version="1.0" encoding="utf-8"?>
<sst xmlns="http://schemas.openxmlformats.org/spreadsheetml/2006/main" count="292" uniqueCount="233">
  <si>
    <t>目     录</t>
  </si>
  <si>
    <t>项目</t>
  </si>
  <si>
    <t>2022年预算(草案)</t>
  </si>
  <si>
    <t>表1：2022年铜梁区庆隆镇一般公共预算收支预算表</t>
  </si>
  <si>
    <t>表2：2022年铜梁区庆隆镇一般公共预算本级支出预算表</t>
  </si>
  <si>
    <t>表3：2022年铜梁区庆隆镇一般公共预算本级基本支出预算表（按经济分类科目）</t>
  </si>
  <si>
    <t>表4：2022年铜梁区庆隆镇一般公共预算转移支付预算表</t>
  </si>
  <si>
    <t>表5：2022年铜梁区庆隆镇政府性基金预算收支预算表</t>
  </si>
  <si>
    <t>表6：2022年铜梁区庆隆镇政府性基金预算本级支出预算表</t>
  </si>
  <si>
    <t>表7：2022年铜梁区庆隆镇政府性基金预算转移支付预算表</t>
  </si>
  <si>
    <t>表8：2022年铜梁区庆隆镇国有资本经营预算收支预算表</t>
  </si>
  <si>
    <t>表9：2022年铜梁区庆隆镇国有资本经营预算本级支出预算表</t>
  </si>
  <si>
    <t>表10：2022年铜梁区庆隆镇社会保险基金收支预算表</t>
  </si>
  <si>
    <t>表1</t>
  </si>
  <si>
    <t xml:space="preserve">2022年铜梁区庆隆镇一般公共预算收支预算表 </t>
  </si>
  <si>
    <t>单位：万元</t>
  </si>
  <si>
    <t>收            入</t>
  </si>
  <si>
    <t>预算数</t>
  </si>
  <si>
    <t>支            出</t>
  </si>
  <si>
    <t>收入总计</t>
  </si>
  <si>
    <t>支出总计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</si>
  <si>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</si>
  <si>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</si>
  <si>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</si>
  <si>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</si>
  <si>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</si>
  <si>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二、国防支出</t>
  </si>
  <si>
    <t xml:space="preserve">    企业所得税</t>
  </si>
  <si>
    <t>三、公共安全支出</t>
  </si>
  <si>
    <t xml:space="preserve">    个人所得税</t>
  </si>
  <si>
    <t>四、教育支出</t>
  </si>
  <si>
    <t xml:space="preserve">    资源税</t>
  </si>
  <si>
    <t>五、科学技术支出</t>
  </si>
  <si>
    <t xml:space="preserve">    城市维护建设税</t>
  </si>
  <si>
    <t>六、文化旅游体育与传媒支出</t>
  </si>
  <si>
    <t xml:space="preserve">    房产税</t>
  </si>
  <si>
    <t>七、社会保障和就业支出</t>
  </si>
  <si>
    <t xml:space="preserve">    印花税</t>
  </si>
  <si>
    <t>八、卫生健康支出</t>
  </si>
  <si>
    <t xml:space="preserve">    城镇土地使用税</t>
  </si>
  <si>
    <t>九、节能环保支出</t>
  </si>
  <si>
    <t xml:space="preserve">    土地增值税</t>
  </si>
  <si>
    <t>十、城乡社区支出</t>
  </si>
  <si>
    <t xml:space="preserve">    耕地占用税</t>
  </si>
  <si>
    <t>十一、农林水支出</t>
  </si>
  <si>
    <t xml:space="preserve">    契税</t>
  </si>
  <si>
    <t>十二、交通运输支出</t>
  </si>
  <si>
    <t xml:space="preserve">    环境保护税</t>
  </si>
  <si>
    <t>十三、资源勘探工业信息等支出</t>
  </si>
  <si>
    <t>二、非税收入</t>
  </si>
  <si>
    <t>十四、商业服务业等支出</t>
  </si>
  <si>
    <t xml:space="preserve">    专项收入</t>
  </si>
  <si>
    <t>十五、金融支出</t>
  </si>
  <si>
    <t xml:space="preserve">    行政事业性收费收入</t>
  </si>
  <si>
    <t>十六、自然资源海洋气象等支出</t>
  </si>
  <si>
    <t xml:space="preserve">    罚没收入</t>
  </si>
  <si>
    <t>十七、住房保障支出</t>
  </si>
  <si>
    <t xml:space="preserve">    国有资源（资产）有偿使用收入</t>
  </si>
  <si>
    <t>十八、灾害防治及应急管理支出</t>
  </si>
  <si>
    <t xml:space="preserve">    其他收入</t>
  </si>
  <si>
    <t>十九、预备费</t>
  </si>
  <si>
    <t>二十、其他支出</t>
  </si>
  <si>
    <t>二十一、债务付息支出</t>
  </si>
  <si>
    <t>转移性收入合计</t>
  </si>
  <si>
    <t>转移性支出合计</t>
  </si>
  <si>
    <t>一、上级补助收入</t>
  </si>
  <si>
    <t>一、上解上级支出</t>
  </si>
  <si>
    <t>二、动用预算稳定调节基金</t>
  </si>
  <si>
    <t>三、调入资金</t>
  </si>
  <si>
    <t>四、上年结转</t>
  </si>
  <si>
    <t>表2</t>
  </si>
  <si>
    <t xml:space="preserve">2022年铜梁区庆隆镇一般公共预算本级支出预算表 </t>
  </si>
  <si>
    <t>（功能科目）</t>
  </si>
  <si>
    <t>支        出</t>
  </si>
  <si>
    <t>一般公共预算支出合计</t>
  </si>
  <si>
    <t>一般公共服务支出</t>
  </si>
  <si>
    <r>
      <rPr>
        <sz val="10"/>
        <color rgb="FF000000"/>
        <rFont val="Dialog.plain"/>
        <charset val="134"/>
      </rPr>
      <t> 政府办公厅（室）及相关机构事务</t>
    </r>
  </si>
  <si>
    <r>
      <rPr>
        <sz val="10"/>
        <color rgb="FF000000"/>
        <rFont val="Dialog.plain"/>
        <charset val="134"/>
      </rPr>
      <t>  行政运行</t>
    </r>
  </si>
  <si>
    <r>
      <rPr>
        <sz val="10"/>
        <color rgb="FF000000"/>
        <rFont val="Dialog.plain"/>
        <charset val="134"/>
      </rPr>
      <t>  信访事务</t>
    </r>
  </si>
  <si>
    <r>
      <rPr>
        <sz val="10"/>
        <color rgb="FF000000"/>
        <rFont val="Dialog.plain"/>
        <charset val="134"/>
      </rPr>
      <t>  其他政府办公厅（室）及相关机构事务支出</t>
    </r>
  </si>
  <si>
    <t>社会保障和就业支出</t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</si>
  <si>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</si>
  <si>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机关事业单位基本养老保险缴费支出</t>
    </r>
  </si>
  <si>
    <r>
      <rPr>
        <sz val="10"/>
        <color rgb="FF000000"/>
        <rFont val="Dialog.plain"/>
        <charset val="134"/>
      </rPr>
      <t>  机关事业单位职业年金缴费支出</t>
    </r>
  </si>
  <si>
    <t>卫生健康支出</t>
  </si>
  <si>
    <r>
      <rPr>
        <sz val="10"/>
        <color rgb="FF000000"/>
        <rFont val="Dialog.plain"/>
        <charset val="134"/>
      </rPr>
      <t> 行政事业单位医疗</t>
    </r>
  </si>
  <si>
    <r>
      <rPr>
        <sz val="10"/>
        <color rgb="FF000000"/>
        <rFont val="Dialog.plain"/>
        <charset val="134"/>
      </rPr>
      <t>  行政单位医疗</t>
    </r>
  </si>
  <si>
    <r>
      <rPr>
        <sz val="10"/>
        <color rgb="FF000000"/>
        <rFont val="Dialog.plain"/>
        <charset val="134"/>
      </rPr>
      <t>  事业单位医疗</t>
    </r>
  </si>
  <si>
    <r>
      <rPr>
        <sz val="10"/>
        <color rgb="FF000000"/>
        <rFont val="Dialog.plain"/>
        <charset val="134"/>
      </rPr>
      <t>  其他行政事业单位医疗支出</t>
    </r>
  </si>
  <si>
    <t>节能环保支出</t>
  </si>
  <si>
    <r>
      <rPr>
        <sz val="10"/>
        <color rgb="FF000000"/>
        <rFont val="Dialog.plain"/>
        <charset val="134"/>
      </rPr>
      <t> 污染防治</t>
    </r>
  </si>
  <si>
    <r>
      <rPr>
        <sz val="10"/>
        <color rgb="FF000000"/>
        <rFont val="Dialog.plain"/>
        <charset val="134"/>
      </rPr>
      <t>  水体</t>
    </r>
  </si>
  <si>
    <r>
      <rPr>
        <sz val="10"/>
        <color rgb="FF000000"/>
        <rFont val="Dialog.plain"/>
        <charset val="134"/>
      </rPr>
      <t> 自然生态保护</t>
    </r>
  </si>
  <si>
    <r>
      <rPr>
        <sz val="10"/>
        <color rgb="FF000000"/>
        <rFont val="Dialog.plain"/>
        <charset val="134"/>
      </rPr>
      <t>  农村环境保护</t>
    </r>
  </si>
  <si>
    <t>城乡社区支出</t>
  </si>
  <si>
    <r>
      <rPr>
        <sz val="10"/>
        <color rgb="FF000000"/>
        <rFont val="Dialog.plain"/>
        <charset val="134"/>
      </rPr>
      <t> 城乡社区环境卫生</t>
    </r>
  </si>
  <si>
    <r>
      <rPr>
        <sz val="10"/>
        <color rgb="FF000000"/>
        <rFont val="Dialog.plain"/>
        <charset val="134"/>
      </rPr>
      <t>  城乡社区环境卫生</t>
    </r>
  </si>
  <si>
    <r>
      <rPr>
        <sz val="10"/>
        <color rgb="FF000000"/>
        <rFont val="Dialog.plain"/>
        <charset val="134"/>
      </rPr>
      <t> 其他城乡社区支出</t>
    </r>
  </si>
  <si>
    <r>
      <rPr>
        <sz val="10"/>
        <color rgb="FF000000"/>
        <rFont val="Dialog.plain"/>
        <charset val="134"/>
      </rPr>
      <t>  其他城乡社区支出</t>
    </r>
  </si>
  <si>
    <t>农林水支出</t>
  </si>
  <si>
    <r>
      <rPr>
        <sz val="10"/>
        <color rgb="FF000000"/>
        <rFont val="Dialog.plain"/>
        <charset val="134"/>
      </rPr>
      <t> 农业农村</t>
    </r>
  </si>
  <si>
    <r>
      <rPr>
        <sz val="10"/>
        <color rgb="FF000000"/>
        <rFont val="Dialog.plain"/>
        <charset val="134"/>
      </rPr>
      <t>  事业运行</t>
    </r>
  </si>
  <si>
    <r>
      <rPr>
        <sz val="10"/>
        <color rgb="FF000000"/>
        <rFont val="Dialog.plain"/>
        <charset val="134"/>
      </rPr>
      <t> 农村综合改革</t>
    </r>
  </si>
  <si>
    <r>
      <rPr>
        <sz val="10"/>
        <color rgb="FF000000"/>
        <rFont val="Dialog.plain"/>
        <charset val="134"/>
      </rPr>
      <t>  对村民委员会和村党支部的补助</t>
    </r>
  </si>
  <si>
    <r>
      <rPr>
        <sz val="10"/>
        <color rgb="FF000000"/>
        <rFont val="Dialog.plain"/>
        <charset val="134"/>
      </rPr>
      <t>  其他农村综合改革支出</t>
    </r>
  </si>
  <si>
    <t>交通运输支出</t>
  </si>
  <si>
    <r>
      <rPr>
        <sz val="10"/>
        <color rgb="FF000000"/>
        <rFont val="Dialog.plain"/>
        <charset val="134"/>
      </rPr>
      <t> 公路水路运输</t>
    </r>
  </si>
  <si>
    <r>
      <rPr>
        <sz val="10"/>
        <color rgb="FF000000"/>
        <rFont val="Dialog.plain"/>
        <charset val="134"/>
      </rPr>
      <t>  公路养护</t>
    </r>
  </si>
  <si>
    <t>住房保障支出</t>
  </si>
  <si>
    <r>
      <rPr>
        <sz val="10"/>
        <color rgb="FF000000"/>
        <rFont val="Dialog.plain"/>
        <charset val="134"/>
      </rPr>
      <t> 住房改革支出</t>
    </r>
  </si>
  <si>
    <r>
      <rPr>
        <sz val="10"/>
        <color rgb="FF000000"/>
        <rFont val="Dialog.plain"/>
        <charset val="134"/>
      </rPr>
      <t>  住房公积金</t>
    </r>
  </si>
  <si>
    <t>灾害防治及应急管理支出</t>
  </si>
  <si>
    <r>
      <rPr>
        <sz val="10"/>
        <color rgb="FF000000"/>
        <rFont val="Dialog.plain"/>
        <charset val="134"/>
      </rPr>
      <t> 应急管理事务</t>
    </r>
  </si>
  <si>
    <r>
      <rPr>
        <sz val="10"/>
        <color rgb="FF000000"/>
        <rFont val="Dialog.plain"/>
        <charset val="134"/>
      </rPr>
      <t>  其他应急管理支出</t>
    </r>
  </si>
  <si>
    <t>表3</t>
  </si>
  <si>
    <t xml:space="preserve">2022年铜梁区庆隆镇一般公共预算本级基本支出预算表 </t>
  </si>
  <si>
    <t>（政府经济分类科目）</t>
  </si>
  <si>
    <t>本级基本支出合计</t>
  </si>
  <si>
    <t>一、机关工资福利支出</t>
  </si>
  <si>
    <t xml:space="preserve">    工资奖金津补贴</t>
  </si>
  <si>
    <t xml:space="preserve">    社会保障缴费</t>
  </si>
  <si>
    <t xml:space="preserve">    住房公积金 </t>
  </si>
  <si>
    <t xml:space="preserve">    其他工资福利支出</t>
  </si>
  <si>
    <t>二、机关商品和服务支出</t>
  </si>
  <si>
    <t xml:space="preserve">    办公经费</t>
  </si>
  <si>
    <t xml:space="preserve">    会议费</t>
  </si>
  <si>
    <t xml:space="preserve">    培训费</t>
  </si>
  <si>
    <t xml:space="preserve">    专用材料购置费</t>
  </si>
  <si>
    <t xml:space="preserve">    委托业务费</t>
  </si>
  <si>
    <t xml:space="preserve">    公务接待费</t>
  </si>
  <si>
    <t xml:space="preserve">    因公出国（境）费用</t>
  </si>
  <si>
    <t xml:space="preserve">    公务用车运行维护费</t>
  </si>
  <si>
    <t xml:space="preserve">    维修（护）费</t>
  </si>
  <si>
    <t xml:space="preserve">    其他商品和服务支出</t>
  </si>
  <si>
    <t>三、机关资本性支出（一）</t>
  </si>
  <si>
    <t xml:space="preserve">    房屋建筑物购建</t>
  </si>
  <si>
    <t xml:space="preserve">    基础设施建设</t>
  </si>
  <si>
    <t xml:space="preserve">    公务用车购置</t>
  </si>
  <si>
    <t xml:space="preserve">    土地征迁补偿和安置支出</t>
  </si>
  <si>
    <t xml:space="preserve">    设备购置</t>
  </si>
  <si>
    <t xml:space="preserve">    大型修缮</t>
  </si>
  <si>
    <t xml:space="preserve">    其他资本性支出</t>
  </si>
  <si>
    <t>四、机关资本性支出（二）</t>
  </si>
  <si>
    <t>五、对事业单位经常性补助</t>
  </si>
  <si>
    <t xml:space="preserve">    工资福利支出</t>
  </si>
  <si>
    <t xml:space="preserve">    商品和服务支出</t>
  </si>
  <si>
    <t xml:space="preserve">    其他对事业单位补助</t>
  </si>
  <si>
    <t>六、对事业单位资本性补助</t>
  </si>
  <si>
    <t xml:space="preserve">    资本性支出（一）</t>
  </si>
  <si>
    <t xml:space="preserve">    资本性支出（二）</t>
  </si>
  <si>
    <t>七、对企业补助</t>
  </si>
  <si>
    <t xml:space="preserve">    费用补贴</t>
  </si>
  <si>
    <t xml:space="preserve">    利息补贴</t>
  </si>
  <si>
    <t xml:space="preserve">    其他对企业补助</t>
  </si>
  <si>
    <t>八、对企业资本性支出</t>
  </si>
  <si>
    <t xml:space="preserve">    对企业资本性支出（一）</t>
  </si>
  <si>
    <t xml:space="preserve">    对企业资本性支出（二）</t>
  </si>
  <si>
    <t>九、对个人和家庭的补助</t>
  </si>
  <si>
    <t xml:space="preserve">    社会福利和救助</t>
  </si>
  <si>
    <t xml:space="preserve">    助学金</t>
  </si>
  <si>
    <t xml:space="preserve">    个人农业生产补贴</t>
  </si>
  <si>
    <t xml:space="preserve">    离退休费</t>
  </si>
  <si>
    <t xml:space="preserve">    其他对个人和家庭补助</t>
  </si>
  <si>
    <t>十、对社会保障基金补助</t>
  </si>
  <si>
    <t xml:space="preserve">    对社会保险基金补助</t>
  </si>
  <si>
    <t xml:space="preserve">    补充全国社会保障基金</t>
  </si>
  <si>
    <t>十一、债务利息及费用支出</t>
  </si>
  <si>
    <t xml:space="preserve">    国内债务付息</t>
  </si>
  <si>
    <t xml:space="preserve">    国外债务付息</t>
  </si>
  <si>
    <t xml:space="preserve">    国内债务发行费用</t>
  </si>
  <si>
    <t xml:space="preserve">    国外债务发行费用</t>
  </si>
  <si>
    <t>十二、债务还本支出</t>
  </si>
  <si>
    <t xml:space="preserve">    国内债务还本</t>
  </si>
  <si>
    <t xml:space="preserve">    国外债务还本</t>
  </si>
  <si>
    <t>十三、转移性支出</t>
  </si>
  <si>
    <t xml:space="preserve">    上下级政府间转移性支出</t>
  </si>
  <si>
    <t xml:space="preserve">    援助其他地区支出</t>
  </si>
  <si>
    <t xml:space="preserve">    债务转贷</t>
  </si>
  <si>
    <t xml:space="preserve">    调出资金</t>
  </si>
  <si>
    <t xml:space="preserve">    安排预算稳定调节基金</t>
  </si>
  <si>
    <t xml:space="preserve">    补充预算周转金</t>
  </si>
  <si>
    <t>十四、预备费及预留</t>
  </si>
  <si>
    <t xml:space="preserve">    预备费</t>
  </si>
  <si>
    <t xml:space="preserve">    预留</t>
  </si>
  <si>
    <t>十五、其他支出</t>
  </si>
  <si>
    <t xml:space="preserve">    赠与</t>
  </si>
  <si>
    <t xml:space="preserve">    国家赔偿费用支出</t>
  </si>
  <si>
    <t xml:space="preserve">    对民间非营利组织和群众性自治组织补贴</t>
  </si>
  <si>
    <t xml:space="preserve">    其他支出</t>
  </si>
  <si>
    <t>表4</t>
  </si>
  <si>
    <t xml:space="preserve">2022年铜梁区庆隆镇一般公共预算转移支付预算表 </t>
  </si>
  <si>
    <t>收        入</t>
  </si>
  <si>
    <t>上级补助收入</t>
  </si>
  <si>
    <t xml:space="preserve">  一般性转移支付收入</t>
  </si>
  <si>
    <t xml:space="preserve">      其他一般性转移支付收入</t>
  </si>
  <si>
    <t xml:space="preserve">  专项转移支付收入</t>
  </si>
  <si>
    <t>表5</t>
  </si>
  <si>
    <t xml:space="preserve">2022年铜梁区庆隆镇政府性基金预算收支预算表 </t>
  </si>
  <si>
    <t>总  计</t>
  </si>
  <si>
    <t>二、上年结转</t>
  </si>
  <si>
    <t>说明：无政府性基金预算收支。本表无数据。</t>
  </si>
  <si>
    <t>表6</t>
  </si>
  <si>
    <t xml:space="preserve">2022年铜梁区庆隆镇政府性基金预算本级支出预算表 </t>
  </si>
  <si>
    <t>说明：无政府性基金预算本级支出。本表无数据。</t>
  </si>
  <si>
    <t>表7</t>
  </si>
  <si>
    <t xml:space="preserve">2022年铜梁区庆隆镇政府性基金预算转移支付预算表 </t>
  </si>
  <si>
    <t>收       入</t>
  </si>
  <si>
    <t>说明：无政府性基金预算转移支付。本表无数据。</t>
  </si>
  <si>
    <t>表8</t>
  </si>
  <si>
    <t xml:space="preserve">2022年铜梁区庆隆镇国有资本经营预算收支预算表 </t>
  </si>
  <si>
    <t>说明：镇级无国有资本经营预算收支。本表无数据。</t>
  </si>
  <si>
    <t>表9</t>
  </si>
  <si>
    <t xml:space="preserve">2022年铜梁区XX镇国有资本经营预算本级支出预算表 </t>
  </si>
  <si>
    <t>说明：无国有资本经营预算本级支出。本表无数据。</t>
  </si>
  <si>
    <t>表10</t>
  </si>
  <si>
    <t>2022年铜梁区XX镇社会保险基金收支预算表</t>
  </si>
  <si>
    <t>全镇收入合计</t>
  </si>
  <si>
    <t>全镇支出合计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</si>
  <si>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</si>
  <si>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</si>
  <si>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</si>
  <si>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</si>
  <si>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</si>
  <si>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</si>
  <si>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</si>
  <si>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</si>
  <si>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</si>
  <si>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</si>
  <si>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</si>
  <si>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</si>
  <si>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</si>
  <si>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</si>
  <si>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>说明：社保基金实行市级统筹，镇级不列报收支。本表无数据。</t>
  </si>
</sst>
</file>

<file path=xl/styles.xml><?xml version="1.0" encoding="utf-8"?>
<styleSheet xmlns="http://schemas.openxmlformats.org/spreadsheetml/2006/main">
  <numFmts count="2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;\(#,##0\)"/>
    <numFmt numFmtId="177" formatCode="* #,##0;* \-#,##0;* &quot;-&quot;;@"/>
    <numFmt numFmtId="178" formatCode="\$#,##0.00;\(\$#,##0.00\)"/>
    <numFmt numFmtId="179" formatCode="&quot;$&quot;\ #,##0.00_-;[Red]&quot;$&quot;\ #,##0.00\-"/>
    <numFmt numFmtId="180" formatCode="_-* #,##0.00_-;\-* #,##0.00_-;_-* &quot;-&quot;??_-;_-@_-"/>
    <numFmt numFmtId="181" formatCode="yy\.mm\.dd"/>
    <numFmt numFmtId="182" formatCode="&quot;$&quot;#,##0.00_);[Red]\(&quot;$&quot;#,##0.00\)"/>
    <numFmt numFmtId="183" formatCode="_-&quot;$&quot;\ * #,##0_-;_-&quot;$&quot;\ * #,##0\-;_-&quot;$&quot;\ * &quot;-&quot;_-;_-@_-"/>
    <numFmt numFmtId="184" formatCode="&quot;$&quot;\ #,##0_-;[Red]&quot;$&quot;\ #,##0\-"/>
    <numFmt numFmtId="185" formatCode="_(&quot;$&quot;* #,##0_);_(&quot;$&quot;* \(#,##0\);_(&quot;$&quot;* &quot;-&quot;_);_(@_)"/>
    <numFmt numFmtId="186" formatCode="0_);[Red]\(0\)"/>
    <numFmt numFmtId="187" formatCode="#\ ??/??"/>
    <numFmt numFmtId="188" formatCode="_(&quot;$&quot;* #,##0.00_);_(&quot;$&quot;* \(#,##0.00\);_(&quot;$&quot;* &quot;-&quot;??_);_(@_)"/>
    <numFmt numFmtId="189" formatCode="_-* #,##0_-;\-* #,##0_-;_-* &quot;-&quot;_-;_-@_-"/>
    <numFmt numFmtId="190" formatCode="_-&quot;$&quot;\ * #,##0.00_-;_-&quot;$&quot;\ * #,##0.00\-;_-&quot;$&quot;\ * &quot;-&quot;??_-;_-@_-"/>
    <numFmt numFmtId="191" formatCode="\$#,##0;\(\$#,##0\)"/>
    <numFmt numFmtId="192" formatCode="#,##0.0_);\(#,##0.0\)"/>
    <numFmt numFmtId="193" formatCode="&quot;$&quot;#,##0_);[Red]\(&quot;$&quot;#,##0\)"/>
    <numFmt numFmtId="194" formatCode="0_ "/>
    <numFmt numFmtId="195" formatCode="0;[Red]0"/>
    <numFmt numFmtId="196" formatCode="#,##0_);[Red]\(#,##0\)"/>
  </numFmts>
  <fonts count="111">
    <font>
      <sz val="11"/>
      <color theme="1"/>
      <name val="宋体"/>
      <charset val="134"/>
      <scheme val="minor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8"/>
      <color theme="1"/>
      <name val="方正小标宋_GBK"/>
      <charset val="134"/>
    </font>
    <font>
      <sz val="12"/>
      <name val="方正黑体_GBK"/>
      <charset val="134"/>
    </font>
    <font>
      <b/>
      <sz val="12"/>
      <name val="方正仿宋_GBK"/>
      <charset val="134"/>
    </font>
    <font>
      <sz val="12"/>
      <color indexed="8"/>
      <name val="方正仿宋_GBK"/>
      <charset val="134"/>
    </font>
    <font>
      <sz val="18"/>
      <color indexed="8"/>
      <name val="方正小标宋_GBK"/>
      <charset val="134"/>
    </font>
    <font>
      <sz val="12"/>
      <color indexed="8"/>
      <name val="方正楷体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22"/>
      <color rgb="FF000000"/>
      <name val="方正小标宋_GBK"/>
      <charset val="134"/>
    </font>
    <font>
      <sz val="12"/>
      <color rgb="FF000000"/>
      <name val="方正黑体_GBK"/>
      <charset val="134"/>
    </font>
    <font>
      <sz val="12"/>
      <color rgb="FF000000"/>
      <name val="方正仿宋_GBK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3F3F76"/>
      <name val="宋体"/>
      <charset val="134"/>
      <scheme val="minor"/>
    </font>
    <font>
      <b/>
      <sz val="15"/>
      <color indexed="56"/>
      <name val="宋体"/>
      <charset val="134"/>
    </font>
    <font>
      <sz val="11"/>
      <color indexed="17"/>
      <name val="宋体"/>
      <charset val="134"/>
    </font>
    <font>
      <sz val="12"/>
      <color indexed="17"/>
      <name val="宋体"/>
      <charset val="134"/>
    </font>
    <font>
      <sz val="15"/>
      <color indexed="17"/>
      <name val="宋体"/>
      <charset val="134"/>
    </font>
    <font>
      <b/>
      <sz val="13"/>
      <color theme="3"/>
      <name val="宋体"/>
      <charset val="134"/>
      <scheme val="minor"/>
    </font>
    <font>
      <sz val="11"/>
      <color indexed="8"/>
      <name val="Tahoma"/>
      <charset val="134"/>
    </font>
    <font>
      <sz val="10"/>
      <name val="Arial"/>
      <charset val="0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52"/>
      <name val="Tahoma"/>
      <charset val="134"/>
    </font>
    <font>
      <sz val="11"/>
      <color theme="0"/>
      <name val="宋体"/>
      <charset val="134"/>
      <scheme val="minor"/>
    </font>
    <font>
      <b/>
      <sz val="15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2"/>
      <color indexed="8"/>
      <name val="宋体"/>
      <charset val="134"/>
    </font>
    <font>
      <sz val="10"/>
      <name val="Helv"/>
      <charset val="0"/>
    </font>
    <font>
      <sz val="11"/>
      <color indexed="4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indexed="9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sz val="11"/>
      <color rgb="FF9C0006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indexed="56"/>
      <name val="宋体"/>
      <charset val="134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9"/>
      <name val="Arial"/>
      <charset val="0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b/>
      <sz val="11"/>
      <color indexed="54"/>
      <name val="宋体"/>
      <charset val="134"/>
    </font>
    <font>
      <b/>
      <sz val="11"/>
      <color indexed="62"/>
      <name val="宋体"/>
      <charset val="134"/>
    </font>
    <font>
      <sz val="12"/>
      <name val="Times New Roman"/>
      <charset val="0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20"/>
      <name val="宋体"/>
      <charset val="134"/>
    </font>
    <font>
      <sz val="11"/>
      <color rgb="FF9C6500"/>
      <name val="宋体"/>
      <charset val="134"/>
      <scheme val="minor"/>
    </font>
    <font>
      <sz val="11"/>
      <color indexed="52"/>
      <name val="宋体"/>
      <charset val="134"/>
    </font>
    <font>
      <sz val="12"/>
      <color indexed="16"/>
      <name val="宋体"/>
      <charset val="134"/>
    </font>
    <font>
      <sz val="10"/>
      <name val="Times New Roman"/>
      <charset val="0"/>
    </font>
    <font>
      <sz val="10"/>
      <name val="Geneva"/>
      <charset val="0"/>
    </font>
    <font>
      <sz val="11"/>
      <color indexed="19"/>
      <name val="宋体"/>
      <charset val="134"/>
    </font>
    <font>
      <b/>
      <sz val="13"/>
      <color indexed="56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3"/>
      <color indexed="54"/>
      <name val="宋体"/>
      <charset val="134"/>
    </font>
    <font>
      <sz val="11"/>
      <color indexed="62"/>
      <name val="宋体"/>
      <charset val="134"/>
    </font>
    <font>
      <sz val="15"/>
      <color indexed="20"/>
      <name val="宋体"/>
      <charset val="134"/>
    </font>
    <font>
      <b/>
      <sz val="11"/>
      <color indexed="8"/>
      <name val="Tahoma"/>
      <charset val="134"/>
    </font>
    <font>
      <b/>
      <sz val="12"/>
      <color indexed="8"/>
      <name val="宋体"/>
      <charset val="134"/>
    </font>
    <font>
      <b/>
      <sz val="14"/>
      <name val="楷体"/>
      <charset val="134"/>
    </font>
    <font>
      <sz val="11"/>
      <color indexed="9"/>
      <name val="Tahoma"/>
      <charset val="134"/>
    </font>
    <font>
      <sz val="7"/>
      <name val="Small Fonts"/>
      <charset val="0"/>
    </font>
    <font>
      <b/>
      <sz val="13"/>
      <color indexed="62"/>
      <name val="宋体"/>
      <charset val="134"/>
    </font>
    <font>
      <b/>
      <sz val="10"/>
      <name val="MS Sans Serif"/>
      <charset val="0"/>
    </font>
    <font>
      <sz val="11"/>
      <color indexed="62"/>
      <name val="Tahoma"/>
      <charset val="134"/>
    </font>
    <font>
      <sz val="10"/>
      <name val="MS Sans Serif"/>
      <charset val="0"/>
    </font>
    <font>
      <b/>
      <sz val="11"/>
      <color indexed="42"/>
      <name val="宋体"/>
      <charset val="134"/>
    </font>
    <font>
      <sz val="12"/>
      <color indexed="20"/>
      <name val="宋体"/>
      <charset val="134"/>
    </font>
    <font>
      <sz val="9"/>
      <color indexed="20"/>
      <name val="宋体"/>
      <charset val="134"/>
    </font>
    <font>
      <sz val="8"/>
      <name val="Times New Roman"/>
      <charset val="0"/>
    </font>
    <font>
      <b/>
      <sz val="10"/>
      <name val="Tms Rmn"/>
      <charset val="0"/>
    </font>
    <font>
      <sz val="10"/>
      <color indexed="8"/>
      <name val="MS Sans Serif"/>
      <charset val="0"/>
    </font>
    <font>
      <sz val="8"/>
      <name val="Arial"/>
      <charset val="0"/>
    </font>
    <font>
      <b/>
      <sz val="12"/>
      <name val="Arial"/>
      <charset val="0"/>
    </font>
    <font>
      <sz val="12"/>
      <name val="Helv"/>
      <charset val="0"/>
    </font>
    <font>
      <sz val="12"/>
      <color indexed="9"/>
      <name val="Helv"/>
      <charset val="0"/>
    </font>
    <font>
      <b/>
      <sz val="15"/>
      <color indexed="54"/>
      <name val="宋体"/>
      <charset val="134"/>
    </font>
    <font>
      <b/>
      <sz val="15"/>
      <color indexed="56"/>
      <name val="Tahoma"/>
      <charset val="134"/>
    </font>
    <font>
      <b/>
      <sz val="13"/>
      <color indexed="56"/>
      <name val="Tahoma"/>
      <charset val="134"/>
    </font>
    <font>
      <b/>
      <sz val="11"/>
      <color indexed="9"/>
      <name val="Tahoma"/>
      <charset val="134"/>
    </font>
    <font>
      <sz val="11"/>
      <color indexed="17"/>
      <name val="Tahoma"/>
      <charset val="134"/>
    </font>
    <font>
      <b/>
      <sz val="11"/>
      <color indexed="56"/>
      <name val="Tahoma"/>
      <charset val="134"/>
    </font>
    <font>
      <b/>
      <sz val="18"/>
      <color indexed="54"/>
      <name val="宋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i/>
      <sz val="11"/>
      <color indexed="23"/>
      <name val="Tahoma"/>
      <charset val="134"/>
    </font>
    <font>
      <sz val="11"/>
      <color indexed="16"/>
      <name val="宋体"/>
      <charset val="134"/>
    </font>
    <font>
      <sz val="11"/>
      <color indexed="20"/>
      <name val="Tahoma"/>
      <charset val="134"/>
    </font>
    <font>
      <sz val="11"/>
      <color indexed="10"/>
      <name val="Tahoma"/>
      <charset val="134"/>
    </font>
    <font>
      <sz val="11"/>
      <color indexed="53"/>
      <name val="宋体"/>
      <charset val="134"/>
    </font>
    <font>
      <sz val="10"/>
      <name val="宋体"/>
      <charset val="134"/>
    </font>
    <font>
      <sz val="11"/>
      <color indexed="60"/>
      <name val="Tahoma"/>
      <charset val="134"/>
    </font>
    <font>
      <sz val="9"/>
      <color indexed="17"/>
      <name val="宋体"/>
      <charset val="134"/>
    </font>
    <font>
      <b/>
      <sz val="11"/>
      <color indexed="53"/>
      <name val="宋体"/>
      <charset val="134"/>
    </font>
    <font>
      <b/>
      <sz val="11"/>
      <color indexed="52"/>
      <name val="Tahoma"/>
      <charset val="134"/>
    </font>
    <font>
      <b/>
      <sz val="11"/>
      <color indexed="63"/>
      <name val="Tahoma"/>
      <charset val="134"/>
    </font>
    <font>
      <sz val="10"/>
      <color rgb="FF000000"/>
      <name val="Dialog.plain"/>
      <charset val="134"/>
    </font>
  </fonts>
  <fills count="6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5"/>
        <bgColor indexed="64"/>
      </patternFill>
    </fill>
    <fill>
      <patternFill patternType="gray0625"/>
    </fill>
    <fill>
      <patternFill patternType="mediumGray">
        <fgColor indexed="2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4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055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/>
    <xf numFmtId="0" fontId="14" fillId="0" borderId="0"/>
    <xf numFmtId="44" fontId="15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/>
    <xf numFmtId="0" fontId="31" fillId="15" borderId="0" applyNumberFormat="0" applyBorder="0" applyAlignment="0" applyProtection="0"/>
    <xf numFmtId="41" fontId="1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5" fillId="16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49" fillId="0" borderId="0"/>
    <xf numFmtId="0" fontId="15" fillId="7" borderId="7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/>
    <xf numFmtId="0" fontId="50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5" fillId="2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4" fillId="0" borderId="0"/>
    <xf numFmtId="0" fontId="15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23" fillId="0" borderId="0"/>
    <xf numFmtId="0" fontId="27" fillId="31" borderId="0" applyNumberFormat="0" applyBorder="0" applyAlignment="0" applyProtection="0">
      <alignment vertical="center"/>
    </xf>
    <xf numFmtId="0" fontId="52" fillId="41" borderId="2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3" fillId="41" borderId="4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4" fillId="42" borderId="21" applyNumberFormat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4" fillId="0" borderId="0" applyProtection="0"/>
    <xf numFmtId="0" fontId="48" fillId="0" borderId="19" applyNumberFormat="0" applyFill="0" applyAlignment="0" applyProtection="0">
      <alignment vertical="center"/>
    </xf>
    <xf numFmtId="0" fontId="55" fillId="0" borderId="22" applyNumberFormat="0" applyFill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59" fillId="4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14" fillId="0" borderId="0" applyProtection="0"/>
    <xf numFmtId="0" fontId="15" fillId="9" borderId="0" applyNumberFormat="0" applyBorder="0" applyAlignment="0" applyProtection="0">
      <alignment vertical="center"/>
    </xf>
    <xf numFmtId="0" fontId="0" fillId="48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50" borderId="0" applyNumberFormat="0" applyBorder="0" applyAlignment="0" applyProtection="0">
      <alignment vertical="center"/>
    </xf>
    <xf numFmtId="0" fontId="14" fillId="0" borderId="0" applyProtection="0"/>
    <xf numFmtId="0" fontId="27" fillId="51" borderId="0" applyNumberFormat="0" applyBorder="0" applyAlignment="0" applyProtection="0">
      <alignment vertical="center"/>
    </xf>
    <xf numFmtId="0" fontId="14" fillId="0" borderId="0"/>
    <xf numFmtId="0" fontId="0" fillId="5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5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7" fillId="5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3" fillId="0" borderId="0"/>
    <xf numFmtId="0" fontId="27" fillId="23" borderId="0" applyNumberFormat="0" applyBorder="0" applyAlignment="0" applyProtection="0">
      <alignment vertical="center"/>
    </xf>
    <xf numFmtId="0" fontId="14" fillId="0" borderId="0" applyProtection="0"/>
    <xf numFmtId="0" fontId="15" fillId="2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23" fillId="0" borderId="0"/>
    <xf numFmtId="0" fontId="0" fillId="2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12" borderId="0" applyNumberFormat="0" applyBorder="0" applyAlignment="0" applyProtection="0">
      <alignment vertical="center"/>
    </xf>
    <xf numFmtId="0" fontId="23" fillId="0" borderId="0"/>
    <xf numFmtId="0" fontId="27" fillId="32" borderId="0" applyNumberFormat="0" applyBorder="0" applyAlignment="0" applyProtection="0">
      <alignment vertical="center"/>
    </xf>
    <xf numFmtId="49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23" fillId="0" borderId="0"/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2" fillId="0" borderId="0"/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/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0" borderId="0"/>
    <xf numFmtId="0" fontId="14" fillId="0" borderId="0" applyProtection="0"/>
    <xf numFmtId="0" fontId="15" fillId="22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49" fillId="0" borderId="0"/>
    <xf numFmtId="0" fontId="49" fillId="0" borderId="0"/>
    <xf numFmtId="49" fontId="14" fillId="0" borderId="0" applyFont="0" applyFill="0" applyBorder="0" applyAlignment="0" applyProtection="0"/>
    <xf numFmtId="0" fontId="24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/>
    <xf numFmtId="0" fontId="23" fillId="0" borderId="0"/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63" fillId="0" borderId="0"/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9" fontId="14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3" fillId="0" borderId="0"/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3" fillId="0" borderId="0"/>
    <xf numFmtId="0" fontId="15" fillId="22" borderId="0" applyNumberFormat="0" applyBorder="0" applyAlignment="0" applyProtection="0">
      <alignment vertical="center"/>
    </xf>
    <xf numFmtId="0" fontId="23" fillId="0" borderId="0"/>
    <xf numFmtId="0" fontId="2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/>
    <xf numFmtId="0" fontId="23" fillId="0" borderId="0"/>
    <xf numFmtId="0" fontId="25" fillId="17" borderId="0" applyNumberFormat="0" applyBorder="0" applyAlignment="0" applyProtection="0"/>
    <xf numFmtId="0" fontId="23" fillId="0" borderId="0"/>
    <xf numFmtId="0" fontId="25" fillId="15" borderId="0" applyNumberFormat="0" applyBorder="0" applyAlignment="0" applyProtection="0"/>
    <xf numFmtId="0" fontId="23" fillId="0" borderId="0"/>
    <xf numFmtId="0" fontId="15" fillId="6" borderId="0" applyNumberFormat="0" applyBorder="0" applyAlignment="0" applyProtection="0">
      <alignment vertical="center"/>
    </xf>
    <xf numFmtId="0" fontId="23" fillId="0" borderId="0"/>
    <xf numFmtId="0" fontId="1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4" fillId="0" borderId="0" applyProtection="0"/>
    <xf numFmtId="0" fontId="2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/>
    <xf numFmtId="0" fontId="15" fillId="13" borderId="0" applyNumberFormat="0" applyBorder="0" applyAlignment="0" applyProtection="0">
      <alignment vertical="center"/>
    </xf>
    <xf numFmtId="0" fontId="23" fillId="0" borderId="0"/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/>
    <xf numFmtId="0" fontId="15" fillId="25" borderId="0" applyNumberFormat="0" applyBorder="0" applyAlignment="0" applyProtection="0">
      <alignment vertical="center"/>
    </xf>
    <xf numFmtId="0" fontId="23" fillId="0" borderId="0"/>
    <xf numFmtId="0" fontId="15" fillId="9" borderId="0" applyNumberFormat="0" applyBorder="0" applyAlignment="0" applyProtection="0">
      <alignment vertical="center"/>
    </xf>
    <xf numFmtId="0" fontId="23" fillId="0" borderId="0"/>
    <xf numFmtId="0" fontId="15" fillId="22" borderId="0" applyNumberFormat="0" applyBorder="0" applyAlignment="0" applyProtection="0">
      <alignment vertical="center"/>
    </xf>
    <xf numFmtId="0" fontId="23" fillId="0" borderId="0"/>
    <xf numFmtId="0" fontId="15" fillId="9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14" fillId="5" borderId="6" applyNumberFormat="0" applyFont="0" applyAlignment="0" applyProtection="0">
      <alignment vertical="center"/>
    </xf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14" fillId="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/>
    <xf numFmtId="0" fontId="14" fillId="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/>
    <xf numFmtId="0" fontId="14" fillId="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/>
    <xf numFmtId="0" fontId="15" fillId="2" borderId="0" applyNumberFormat="0" applyBorder="0" applyAlignment="0" applyProtection="0">
      <alignment vertical="center"/>
    </xf>
    <xf numFmtId="0" fontId="49" fillId="0" borderId="0"/>
    <xf numFmtId="0" fontId="15" fillId="22" borderId="0" applyNumberFormat="0" applyBorder="0" applyAlignment="0" applyProtection="0">
      <alignment vertical="center"/>
    </xf>
    <xf numFmtId="0" fontId="14" fillId="0" borderId="0"/>
    <xf numFmtId="0" fontId="31" fillId="5" borderId="0" applyNumberFormat="0" applyBorder="0" applyAlignment="0" applyProtection="0"/>
    <xf numFmtId="0" fontId="15" fillId="8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49" fillId="0" borderId="0"/>
    <xf numFmtId="0" fontId="15" fillId="17" borderId="0" applyNumberFormat="0" applyBorder="0" applyAlignment="0" applyProtection="0">
      <alignment vertical="center"/>
    </xf>
    <xf numFmtId="0" fontId="25" fillId="55" borderId="0" applyNumberFormat="0" applyBorder="0" applyAlignment="0" applyProtection="0"/>
    <xf numFmtId="0" fontId="63" fillId="0" borderId="0"/>
    <xf numFmtId="0" fontId="15" fillId="6" borderId="0" applyNumberFormat="0" applyBorder="0" applyAlignment="0" applyProtection="0">
      <alignment vertical="center"/>
    </xf>
    <xf numFmtId="0" fontId="23" fillId="0" borderId="0" applyProtection="0"/>
    <xf numFmtId="0" fontId="24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14" fillId="0" borderId="0" applyProtection="0"/>
    <xf numFmtId="0" fontId="15" fillId="9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 applyProtection="0"/>
    <xf numFmtId="0" fontId="15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/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15" fillId="22" borderId="0" applyNumberFormat="0" applyBorder="0" applyAlignment="0" applyProtection="0">
      <alignment vertical="center"/>
    </xf>
    <xf numFmtId="0" fontId="14" fillId="0" borderId="0" applyProtection="0"/>
    <xf numFmtId="0" fontId="15" fillId="1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15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/>
    <xf numFmtId="0" fontId="15" fillId="2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1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2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2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56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12" borderId="0" applyNumberFormat="0" applyBorder="0" applyAlignment="0" applyProtection="0">
      <alignment vertical="center"/>
    </xf>
    <xf numFmtId="0" fontId="23" fillId="0" borderId="0"/>
    <xf numFmtId="0" fontId="14" fillId="0" borderId="0"/>
    <xf numFmtId="0" fontId="14" fillId="0" borderId="0"/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25" fillId="55" borderId="0" applyNumberFormat="0" applyBorder="0" applyAlignment="0" applyProtection="0"/>
    <xf numFmtId="0" fontId="15" fillId="12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12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0" borderId="0" applyProtection="0"/>
    <xf numFmtId="0" fontId="15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8" fillId="0" borderId="2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1" fillId="0" borderId="14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/>
    <xf numFmtId="0" fontId="22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0" borderId="0"/>
    <xf numFmtId="0" fontId="2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Protection="0"/>
    <xf numFmtId="0" fontId="15" fillId="9" borderId="0" applyNumberFormat="0" applyBorder="0" applyAlignment="0" applyProtection="0">
      <alignment vertical="center"/>
    </xf>
    <xf numFmtId="0" fontId="14" fillId="0" borderId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31" fillId="5" borderId="0" applyNumberFormat="0" applyBorder="0" applyAlignment="0" applyProtection="0"/>
    <xf numFmtId="0" fontId="15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0" borderId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72" fillId="58" borderId="0" applyNumberFormat="0" applyBorder="0" applyAlignment="0" applyProtection="0"/>
    <xf numFmtId="0" fontId="14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/>
    <xf numFmtId="0" fontId="15" fillId="16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4" fillId="0" borderId="0"/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4" fillId="0" borderId="0"/>
    <xf numFmtId="0" fontId="15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2" fillId="57" borderId="0" applyNumberFormat="0" applyBorder="0" applyAlignment="0" applyProtection="0"/>
    <xf numFmtId="0" fontId="14" fillId="0" borderId="0"/>
    <xf numFmtId="0" fontId="15" fillId="2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3" fillId="0" borderId="28" applyNumberFormat="0" applyFill="0" applyProtection="0">
      <alignment horizont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1" fillId="6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37" fontId="75" fillId="0" borderId="0"/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3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14" fillId="0" borderId="0"/>
    <xf numFmtId="0" fontId="15" fillId="8" borderId="0" applyNumberFormat="0" applyBorder="0" applyAlignment="0" applyProtection="0">
      <alignment vertical="center"/>
    </xf>
    <xf numFmtId="0" fontId="14" fillId="0" borderId="0"/>
    <xf numFmtId="0" fontId="24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4" fillId="6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2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3" fillId="0" borderId="0"/>
    <xf numFmtId="0" fontId="22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2" fillId="0" borderId="0"/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/>
    <xf numFmtId="0" fontId="15" fillId="13" borderId="0" applyNumberFormat="0" applyBorder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23" fillId="0" borderId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2" fillId="0" borderId="0"/>
    <xf numFmtId="0" fontId="14" fillId="0" borderId="0"/>
    <xf numFmtId="0" fontId="14" fillId="0" borderId="0"/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41" fontId="14" fillId="0" borderId="0" applyFont="0" applyFill="0" applyBorder="0" applyAlignment="0" applyProtection="0"/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5" fillId="16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38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 applyProtection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178" fontId="62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/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/>
    <xf numFmtId="0" fontId="15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4" fillId="0" borderId="0"/>
    <xf numFmtId="0" fontId="22" fillId="16" borderId="0" applyNumberFormat="0" applyBorder="0" applyAlignment="0" applyProtection="0">
      <alignment vertical="center"/>
    </xf>
    <xf numFmtId="0" fontId="14" fillId="0" borderId="0" applyProtection="0"/>
    <xf numFmtId="0" fontId="14" fillId="0" borderId="0"/>
    <xf numFmtId="0" fontId="15" fillId="16" borderId="0" applyNumberFormat="0" applyBorder="0" applyAlignment="0" applyProtection="0">
      <alignment vertical="center"/>
    </xf>
    <xf numFmtId="0" fontId="14" fillId="0" borderId="0"/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" fontId="14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5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41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14" fillId="0" borderId="0"/>
    <xf numFmtId="0" fontId="15" fillId="15" borderId="0" applyNumberFormat="0" applyBorder="0" applyAlignment="0" applyProtection="0">
      <alignment vertical="center"/>
    </xf>
    <xf numFmtId="0" fontId="14" fillId="0" borderId="0"/>
    <xf numFmtId="0" fontId="15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9" fontId="14" fillId="0" borderId="0" applyFont="0" applyFill="0" applyBorder="0" applyAlignment="0" applyProtection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0" borderId="0"/>
    <xf numFmtId="0" fontId="24" fillId="3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1" fillId="12" borderId="0" applyNumberFormat="0" applyBorder="0" applyAlignment="0" applyProtection="0"/>
    <xf numFmtId="0" fontId="15" fillId="1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4" fillId="0" borderId="0" applyProtection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33" fillId="1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14" fillId="0" borderId="0" applyProtection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4" fillId="0" borderId="0"/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0" borderId="0" applyProtection="0"/>
    <xf numFmtId="0" fontId="15" fillId="17" borderId="0" applyNumberFormat="0" applyBorder="0" applyAlignment="0" applyProtection="0">
      <alignment vertical="center"/>
    </xf>
    <xf numFmtId="180" fontId="14" fillId="0" borderId="0" applyFont="0" applyFill="0" applyBorder="0" applyAlignment="0" applyProtection="0"/>
    <xf numFmtId="0" fontId="15" fillId="17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15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4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/>
    <xf numFmtId="0" fontId="24" fillId="6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14" fillId="0" borderId="0"/>
    <xf numFmtId="0" fontId="14" fillId="0" borderId="0" applyProtection="0">
      <alignment vertical="center"/>
    </xf>
    <xf numFmtId="0" fontId="14" fillId="0" borderId="0"/>
    <xf numFmtId="0" fontId="24" fillId="60" borderId="0" applyNumberFormat="0" applyBorder="0" applyAlignment="0" applyProtection="0">
      <alignment vertical="center"/>
    </xf>
    <xf numFmtId="0" fontId="14" fillId="0" borderId="0"/>
    <xf numFmtId="0" fontId="24" fillId="60" borderId="0" applyNumberFormat="0" applyBorder="0" applyAlignment="0" applyProtection="0">
      <alignment vertical="center"/>
    </xf>
    <xf numFmtId="0" fontId="14" fillId="0" borderId="0"/>
    <xf numFmtId="0" fontId="15" fillId="0" borderId="0" applyProtection="0">
      <alignment vertical="center"/>
    </xf>
    <xf numFmtId="0" fontId="14" fillId="0" borderId="0"/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0" fillId="0" borderId="0">
      <alignment vertical="center"/>
    </xf>
    <xf numFmtId="0" fontId="24" fillId="60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7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24" fillId="60" borderId="0" applyNumberFormat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14" fillId="0" borderId="0"/>
    <xf numFmtId="0" fontId="14" fillId="0" borderId="0"/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0" borderId="0" applyProtection="0"/>
    <xf numFmtId="0" fontId="24" fillId="13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/>
    <xf numFmtId="0" fontId="24" fillId="13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4" fillId="0" borderId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7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14" fillId="0" borderId="0"/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4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4" fillId="20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4" fillId="20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4" fillId="20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24" fillId="2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4" fillId="0" borderId="0"/>
    <xf numFmtId="0" fontId="14" fillId="0" borderId="0"/>
    <xf numFmtId="0" fontId="33" fillId="15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33" fillId="15" borderId="0" applyNumberFormat="0" applyBorder="0" applyAlignment="0" applyProtection="0">
      <alignment vertical="center"/>
    </xf>
    <xf numFmtId="0" fontId="7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1" fillId="15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1" fillId="15" borderId="0" applyNumberFormat="0" applyBorder="0" applyAlignment="0" applyProtection="0"/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4" fillId="0" borderId="0"/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4" fillId="0" borderId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14" fillId="0" borderId="0"/>
    <xf numFmtId="0" fontId="14" fillId="0" borderId="0"/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181" fontId="23" fillId="0" borderId="29" applyFill="0" applyProtection="0">
      <alignment horizontal="right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80" fillId="29" borderId="13" applyNumberFormat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80" fillId="29" borderId="13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74" fillId="30" borderId="0" applyNumberFormat="0" applyBorder="0" applyAlignment="0" applyProtection="0">
      <alignment vertical="center"/>
    </xf>
    <xf numFmtId="0" fontId="14" fillId="0" borderId="0"/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2" fillId="0" borderId="0">
      <protection locked="0"/>
    </xf>
    <xf numFmtId="0" fontId="29" fillId="0" borderId="0" applyNumberFormat="0" applyFill="0" applyBorder="0" applyAlignment="0" applyProtection="0">
      <alignment vertical="center"/>
    </xf>
    <xf numFmtId="0" fontId="25" fillId="55" borderId="0" applyNumberFormat="0" applyBorder="0" applyAlignment="0" applyProtection="0"/>
    <xf numFmtId="0" fontId="24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33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33" fillId="19" borderId="0" applyNumberFormat="0" applyBorder="0" applyAlignment="0" applyProtection="0">
      <alignment vertical="center"/>
    </xf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24" fillId="19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5" fillId="17" borderId="0" applyNumberFormat="0" applyBorder="0" applyAlignment="0" applyProtection="0"/>
    <xf numFmtId="0" fontId="25" fillId="55" borderId="0" applyNumberFormat="0" applyBorder="0" applyAlignment="0" applyProtection="0"/>
    <xf numFmtId="0" fontId="25" fillId="55" borderId="0" applyNumberFormat="0" applyBorder="0" applyAlignment="0" applyProtection="0"/>
    <xf numFmtId="0" fontId="14" fillId="0" borderId="0"/>
    <xf numFmtId="0" fontId="25" fillId="62" borderId="0" applyNumberFormat="0" applyBorder="0" applyAlignment="0" applyProtection="0"/>
    <xf numFmtId="0" fontId="14" fillId="0" borderId="0"/>
    <xf numFmtId="0" fontId="31" fillId="5" borderId="0" applyNumberFormat="0" applyBorder="0" applyAlignment="0" applyProtection="0"/>
    <xf numFmtId="0" fontId="14" fillId="0" borderId="0"/>
    <xf numFmtId="0" fontId="31" fillId="5" borderId="0" applyNumberFormat="0" applyBorder="0" applyAlignment="0" applyProtection="0"/>
    <xf numFmtId="41" fontId="14" fillId="0" borderId="0" applyFont="0" applyFill="0" applyBorder="0" applyAlignment="0" applyProtection="0"/>
    <xf numFmtId="0" fontId="31" fillId="15" borderId="0" applyNumberFormat="0" applyBorder="0" applyAlignment="0" applyProtection="0"/>
    <xf numFmtId="41" fontId="15" fillId="0" borderId="0" applyFont="0" applyFill="0" applyBorder="0" applyAlignment="0" applyProtection="0">
      <alignment vertical="center"/>
    </xf>
    <xf numFmtId="0" fontId="31" fillId="15" borderId="0" applyNumberFormat="0" applyBorder="0" applyAlignment="0" applyProtection="0"/>
    <xf numFmtId="0" fontId="14" fillId="0" borderId="0"/>
    <xf numFmtId="0" fontId="25" fillId="29" borderId="0" applyNumberFormat="0" applyBorder="0" applyAlignment="0" applyProtection="0"/>
    <xf numFmtId="0" fontId="14" fillId="0" borderId="0"/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14" fillId="0" borderId="0"/>
    <xf numFmtId="0" fontId="25" fillId="62" borderId="0" applyNumberFormat="0" applyBorder="0" applyAlignment="0" applyProtection="0"/>
    <xf numFmtId="0" fontId="14" fillId="0" borderId="0"/>
    <xf numFmtId="0" fontId="25" fillId="62" borderId="0" applyNumberFormat="0" applyBorder="0" applyAlignment="0" applyProtection="0"/>
    <xf numFmtId="0" fontId="14" fillId="0" borderId="0"/>
    <xf numFmtId="0" fontId="25" fillId="62" borderId="0" applyNumberFormat="0" applyBorder="0" applyAlignment="0" applyProtection="0"/>
    <xf numFmtId="0" fontId="33" fillId="49" borderId="0" applyNumberFormat="0" applyBorder="0" applyAlignment="0" applyProtection="0">
      <alignment vertical="center"/>
    </xf>
    <xf numFmtId="0" fontId="14" fillId="0" borderId="0"/>
    <xf numFmtId="0" fontId="25" fillId="29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6" borderId="0" applyNumberFormat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33" fillId="49" borderId="0" applyNumberFormat="0" applyBorder="0" applyAlignment="0" applyProtection="0">
      <alignment vertical="center"/>
    </xf>
    <xf numFmtId="0" fontId="14" fillId="0" borderId="0"/>
    <xf numFmtId="0" fontId="17" fillId="0" borderId="5" applyNumberFormat="0" applyFill="0" applyAlignment="0" applyProtection="0">
      <alignment vertical="center"/>
    </xf>
    <xf numFmtId="0" fontId="25" fillId="29" borderId="0" applyNumberFormat="0" applyBorder="0" applyAlignment="0" applyProtection="0"/>
    <xf numFmtId="0" fontId="17" fillId="0" borderId="5" applyNumberFormat="0" applyFill="0" applyAlignment="0" applyProtection="0">
      <alignment vertical="center"/>
    </xf>
    <xf numFmtId="0" fontId="25" fillId="29" borderId="0" applyNumberFormat="0" applyBorder="0" applyAlignment="0" applyProtection="0"/>
    <xf numFmtId="0" fontId="25" fillId="29" borderId="0" applyNumberFormat="0" applyBorder="0" applyAlignment="0" applyProtection="0"/>
    <xf numFmtId="0" fontId="33" fillId="49" borderId="0" applyNumberFormat="0" applyBorder="0" applyAlignment="0" applyProtection="0">
      <alignment vertical="center"/>
    </xf>
    <xf numFmtId="0" fontId="14" fillId="0" borderId="0"/>
    <xf numFmtId="0" fontId="25" fillId="55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15" borderId="0" applyNumberFormat="0" applyBorder="0" applyAlignment="0" applyProtection="0"/>
    <xf numFmtId="188" fontId="14" fillId="0" borderId="0" applyFont="0" applyFill="0" applyBorder="0" applyAlignment="0" applyProtection="0"/>
    <xf numFmtId="0" fontId="25" fillId="15" borderId="0" applyNumberFormat="0" applyBorder="0" applyAlignment="0" applyProtection="0"/>
    <xf numFmtId="0" fontId="25" fillId="15" borderId="0" applyNumberFormat="0" applyBorder="0" applyAlignment="0" applyProtection="0"/>
    <xf numFmtId="0" fontId="14" fillId="64" borderId="0" applyNumberFormat="0" applyFont="0" applyBorder="0" applyAlignment="0" applyProtection="0"/>
    <xf numFmtId="0" fontId="25" fillId="15" borderId="0" applyNumberFormat="0" applyBorder="0" applyAlignment="0" applyProtection="0"/>
    <xf numFmtId="0" fontId="46" fillId="38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14" fillId="0" borderId="0"/>
    <xf numFmtId="0" fontId="25" fillId="55" borderId="0" applyNumberFormat="0" applyBorder="0" applyAlignment="0" applyProtection="0"/>
    <xf numFmtId="0" fontId="46" fillId="38" borderId="0" applyNumberFormat="0" applyBorder="0" applyAlignment="0" applyProtection="0">
      <alignment vertical="center"/>
    </xf>
    <xf numFmtId="0" fontId="25" fillId="55" borderId="0" applyNumberFormat="0" applyBorder="0" applyAlignment="0" applyProtection="0"/>
    <xf numFmtId="0" fontId="33" fillId="49" borderId="0" applyNumberFormat="0" applyBorder="0" applyAlignment="0" applyProtection="0">
      <alignment vertical="center"/>
    </xf>
    <xf numFmtId="0" fontId="14" fillId="0" borderId="0"/>
    <xf numFmtId="0" fontId="25" fillId="27" borderId="0" applyNumberFormat="0" applyBorder="0" applyAlignment="0" applyProtection="0"/>
    <xf numFmtId="0" fontId="31" fillId="2" borderId="0" applyNumberFormat="0" applyBorder="0" applyAlignment="0" applyProtection="0"/>
    <xf numFmtId="0" fontId="14" fillId="0" borderId="0" applyProtection="0">
      <alignment vertical="center"/>
    </xf>
    <xf numFmtId="0" fontId="31" fillId="2" borderId="0" applyNumberFormat="0" applyBorder="0" applyAlignment="0" applyProtection="0"/>
    <xf numFmtId="0" fontId="14" fillId="0" borderId="0" applyProtection="0">
      <alignment vertical="center"/>
    </xf>
    <xf numFmtId="0" fontId="31" fillId="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31" fillId="22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1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27" borderId="0" applyNumberFormat="0" applyBorder="0" applyAlignment="0" applyProtection="0"/>
    <xf numFmtId="0" fontId="25" fillId="30" borderId="0" applyNumberFormat="0" applyBorder="0" applyAlignment="0" applyProtection="0"/>
    <xf numFmtId="0" fontId="14" fillId="0" borderId="0">
      <alignment vertical="center"/>
    </xf>
    <xf numFmtId="0" fontId="31" fillId="5" borderId="0" applyNumberFormat="0" applyBorder="0" applyAlignment="0" applyProtection="0"/>
    <xf numFmtId="0" fontId="31" fillId="5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31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30" borderId="0" applyNumberFormat="0" applyBorder="0" applyAlignment="0" applyProtection="0"/>
    <xf numFmtId="0" fontId="25" fillId="30" borderId="0" applyNumberFormat="0" applyBorder="0" applyAlignment="0" applyProtection="0"/>
    <xf numFmtId="0" fontId="69" fillId="8" borderId="11" applyNumberFormat="0" applyAlignment="0" applyProtection="0">
      <alignment vertical="center"/>
    </xf>
    <xf numFmtId="0" fontId="25" fillId="30" borderId="0" applyNumberFormat="0" applyBorder="0" applyAlignment="0" applyProtection="0"/>
    <xf numFmtId="0" fontId="18" fillId="6" borderId="0" applyNumberFormat="0" applyBorder="0" applyAlignment="0" applyProtection="0">
      <alignment vertical="center"/>
    </xf>
    <xf numFmtId="0" fontId="83" fillId="0" borderId="0">
      <alignment horizontal="center" wrapText="1"/>
      <protection locked="0"/>
    </xf>
    <xf numFmtId="0" fontId="14" fillId="0" borderId="0">
      <alignment vertical="center"/>
    </xf>
    <xf numFmtId="189" fontId="14" fillId="0" borderId="0" applyFont="0" applyFill="0" applyBorder="0" applyAlignment="0" applyProtection="0"/>
    <xf numFmtId="176" fontId="62" fillId="0" borderId="0"/>
    <xf numFmtId="183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5" fontId="79" fillId="0" borderId="0"/>
    <xf numFmtId="0" fontId="0" fillId="0" borderId="0">
      <alignment vertical="center"/>
    </xf>
    <xf numFmtId="191" fontId="62" fillId="0" borderId="0"/>
    <xf numFmtId="0" fontId="14" fillId="0" borderId="0"/>
    <xf numFmtId="0" fontId="86" fillId="15" borderId="0" applyNumberFormat="0" applyBorder="0" applyAlignment="0" applyProtection="0"/>
    <xf numFmtId="0" fontId="24" fillId="27" borderId="0" applyNumberFormat="0" applyBorder="0" applyAlignment="0" applyProtection="0">
      <alignment vertical="center"/>
    </xf>
    <xf numFmtId="0" fontId="87" fillId="0" borderId="33" applyNumberFormat="0" applyAlignment="0" applyProtection="0">
      <alignment horizontal="left" vertical="center"/>
    </xf>
    <xf numFmtId="0" fontId="24" fillId="27" borderId="0" applyNumberFormat="0" applyBorder="0" applyAlignment="0" applyProtection="0">
      <alignment vertical="center"/>
    </xf>
    <xf numFmtId="0" fontId="87" fillId="0" borderId="34">
      <alignment horizontal="left" vertical="center"/>
    </xf>
    <xf numFmtId="43" fontId="0" fillId="0" borderId="0" applyFont="0" applyFill="0" applyBorder="0" applyAlignment="0" applyProtection="0">
      <alignment vertical="center"/>
    </xf>
    <xf numFmtId="0" fontId="86" fillId="5" borderId="2" applyNumberFormat="0" applyBorder="0" applyAlignment="0" applyProtection="0"/>
    <xf numFmtId="192" fontId="88" fillId="65" borderId="0"/>
    <xf numFmtId="0" fontId="6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58" fillId="12" borderId="0" applyNumberFormat="0" applyBorder="0" applyAlignment="0" applyProtection="0">
      <alignment vertical="center"/>
    </xf>
    <xf numFmtId="0" fontId="23" fillId="0" borderId="0"/>
    <xf numFmtId="0" fontId="15" fillId="0" borderId="0">
      <alignment vertical="center"/>
    </xf>
    <xf numFmtId="192" fontId="89" fillId="66" borderId="0"/>
    <xf numFmtId="38" fontId="14" fillId="0" borderId="0" applyFont="0" applyFill="0" applyBorder="0" applyAlignment="0" applyProtection="0"/>
    <xf numFmtId="0" fontId="14" fillId="0" borderId="0"/>
    <xf numFmtId="0" fontId="14" fillId="0" borderId="0" applyProtection="0"/>
    <xf numFmtId="40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193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23" fillId="0" borderId="0"/>
    <xf numFmtId="183" fontId="14" fillId="0" borderId="0" applyFont="0" applyFill="0" applyBorder="0" applyAlignment="0" applyProtection="0"/>
    <xf numFmtId="184" fontId="23" fillId="0" borderId="0"/>
    <xf numFmtId="0" fontId="32" fillId="0" borderId="0"/>
    <xf numFmtId="14" fontId="83" fillId="0" borderId="0">
      <alignment horizontal="center" wrapText="1"/>
      <protection locked="0"/>
    </xf>
    <xf numFmtId="0" fontId="14" fillId="0" borderId="0"/>
    <xf numFmtId="0" fontId="14" fillId="0" borderId="0">
      <alignment vertical="center"/>
    </xf>
    <xf numFmtId="0" fontId="14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0" fontId="33" fillId="27" borderId="0" applyNumberFormat="0" applyBorder="0" applyAlignment="0" applyProtection="0">
      <alignment vertical="center"/>
    </xf>
    <xf numFmtId="10" fontId="14" fillId="0" borderId="0" applyFont="0" applyFill="0" applyBorder="0" applyAlignment="0" applyProtection="0"/>
    <xf numFmtId="0" fontId="14" fillId="0" borderId="0"/>
    <xf numFmtId="0" fontId="14" fillId="0" borderId="0"/>
    <xf numFmtId="9" fontId="14" fillId="0" borderId="0" applyFont="0" applyFill="0" applyBorder="0" applyAlignment="0" applyProtection="0"/>
    <xf numFmtId="187" fontId="14" fillId="0" borderId="0" applyFont="0" applyFill="0" applyProtection="0"/>
    <xf numFmtId="0" fontId="14" fillId="0" borderId="0" applyNumberFormat="0" applyFont="0" applyFill="0" applyBorder="0" applyAlignment="0" applyProtection="0">
      <alignment horizontal="left"/>
    </xf>
    <xf numFmtId="0" fontId="14" fillId="0" borderId="0" applyNumberFormat="0" applyFont="0" applyFill="0" applyBorder="0" applyAlignment="0" applyProtection="0">
      <alignment horizontal="left"/>
    </xf>
    <xf numFmtId="0" fontId="84" fillId="63" borderId="30">
      <protection locked="0"/>
    </xf>
    <xf numFmtId="0" fontId="14" fillId="0" borderId="0" applyNumberFormat="0" applyFont="0" applyFill="0" applyBorder="0" applyAlignment="0" applyProtection="0">
      <alignment horizontal="left"/>
    </xf>
    <xf numFmtId="15" fontId="14" fillId="0" borderId="0" applyFont="0" applyFill="0" applyBorder="0" applyAlignment="0" applyProtection="0"/>
    <xf numFmtId="15" fontId="14" fillId="0" borderId="0" applyFont="0" applyFill="0" applyBorder="0" applyAlignment="0" applyProtection="0"/>
    <xf numFmtId="0" fontId="15" fillId="0" borderId="0">
      <alignment vertical="center"/>
    </xf>
    <xf numFmtId="15" fontId="14" fillId="0" borderId="0" applyFont="0" applyFill="0" applyBorder="0" applyAlignment="0" applyProtection="0"/>
    <xf numFmtId="0" fontId="14" fillId="0" borderId="0">
      <alignment vertical="center"/>
    </xf>
    <xf numFmtId="4" fontId="14" fillId="0" borderId="0" applyFont="0" applyFill="0" applyBorder="0" applyAlignment="0" applyProtection="0"/>
    <xf numFmtId="0" fontId="0" fillId="0" borderId="0">
      <alignment vertical="center"/>
    </xf>
    <xf numFmtId="4" fontId="14" fillId="0" borderId="0" applyFont="0" applyFill="0" applyBorder="0" applyAlignment="0" applyProtection="0"/>
    <xf numFmtId="0" fontId="77" fillId="0" borderId="31">
      <alignment horizontal="center"/>
    </xf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0" fontId="14" fillId="64" borderId="0" applyNumberFormat="0" applyFont="0" applyBorder="0" applyAlignment="0" applyProtection="0"/>
    <xf numFmtId="0" fontId="14" fillId="64" borderId="0" applyNumberFormat="0" applyFont="0" applyBorder="0" applyAlignment="0" applyProtection="0"/>
    <xf numFmtId="0" fontId="66" fillId="0" borderId="0" applyNumberFormat="0" applyFill="0" applyBorder="0" applyAlignment="0" applyProtection="0"/>
    <xf numFmtId="0" fontId="84" fillId="63" borderId="30">
      <protection locked="0"/>
    </xf>
    <xf numFmtId="0" fontId="14" fillId="0" borderId="32" applyNumberFormat="0" applyFont="0" applyFill="0" applyBorder="0" applyAlignment="0" applyProtection="0">
      <alignment horizontal="left" vertical="center" wrapText="1"/>
    </xf>
    <xf numFmtId="0" fontId="85" fillId="0" borderId="0"/>
    <xf numFmtId="0" fontId="14" fillId="0" borderId="0" applyProtection="0"/>
    <xf numFmtId="0" fontId="84" fillId="63" borderId="30">
      <protection locked="0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/>
    <xf numFmtId="0" fontId="61" fillId="12" borderId="0" applyNumberFormat="0" applyBorder="0" applyAlignment="0" applyProtection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14" fillId="0" borderId="0"/>
    <xf numFmtId="9" fontId="14" fillId="0" borderId="0" applyFon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4" fillId="0" borderId="0" applyProtection="0"/>
    <xf numFmtId="9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185" fontId="14" fillId="0" borderId="0" applyFont="0" applyFill="0" applyBorder="0" applyAlignment="0" applyProtection="0"/>
    <xf numFmtId="0" fontId="23" fillId="0" borderId="28" applyNumberFormat="0" applyFill="0" applyProtection="0">
      <alignment horizontal="right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0" fillId="0" borderId="27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4" fillId="43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74" fillId="1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91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0"/>
    <xf numFmtId="0" fontId="14" fillId="0" borderId="0"/>
    <xf numFmtId="0" fontId="17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76" fillId="0" borderId="24" applyNumberFormat="0" applyFill="0" applyAlignment="0" applyProtection="0">
      <alignment vertical="center"/>
    </xf>
    <xf numFmtId="0" fontId="92" fillId="0" borderId="2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93" fillId="29" borderId="13" applyNumberFormat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65" fillId="0" borderId="24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94" fillId="6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4" fillId="0" borderId="0"/>
    <xf numFmtId="0" fontId="14" fillId="0" borderId="0"/>
    <xf numFmtId="0" fontId="45" fillId="0" borderId="17" applyNumberFormat="0" applyFill="0" applyAlignment="0" applyProtection="0">
      <alignment vertical="center"/>
    </xf>
    <xf numFmtId="0" fontId="14" fillId="0" borderId="0"/>
    <xf numFmtId="0" fontId="14" fillId="0" borderId="0"/>
    <xf numFmtId="0" fontId="45" fillId="0" borderId="17" applyNumberFormat="0" applyFill="0" applyAlignment="0" applyProtection="0">
      <alignment vertical="center"/>
    </xf>
    <xf numFmtId="0" fontId="14" fillId="0" borderId="0"/>
    <xf numFmtId="0" fontId="14" fillId="0" borderId="0"/>
    <xf numFmtId="0" fontId="45" fillId="0" borderId="17" applyNumberFormat="0" applyFill="0" applyAlignment="0" applyProtection="0">
      <alignment vertical="center"/>
    </xf>
    <xf numFmtId="0" fontId="14" fillId="0" borderId="0"/>
    <xf numFmtId="0" fontId="14" fillId="0" borderId="0"/>
    <xf numFmtId="0" fontId="45" fillId="0" borderId="17" applyNumberFormat="0" applyFill="0" applyAlignment="0" applyProtection="0">
      <alignment vertical="center"/>
    </xf>
    <xf numFmtId="0" fontId="14" fillId="0" borderId="0"/>
    <xf numFmtId="0" fontId="14" fillId="0" borderId="0"/>
    <xf numFmtId="0" fontId="45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15" fillId="0" borderId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48" fillId="0" borderId="19" applyNumberFormat="0" applyFill="0" applyAlignment="0" applyProtection="0">
      <alignment vertical="center"/>
    </xf>
    <xf numFmtId="0" fontId="9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5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178" fontId="1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14" fillId="0" borderId="0" applyProtection="0"/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 applyProtection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14" fillId="0" borderId="0"/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14" fillId="0" borderId="0"/>
    <xf numFmtId="0" fontId="41" fillId="0" borderId="0" applyNumberFormat="0" applyFill="0" applyBorder="0" applyAlignment="0" applyProtection="0">
      <alignment vertical="center"/>
    </xf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37" fillId="0" borderId="14" applyNumberFormat="0" applyFill="0" applyAlignment="0" applyProtection="0">
      <alignment vertical="center"/>
    </xf>
    <xf numFmtId="0" fontId="98" fillId="0" borderId="29" applyNumberFormat="0" applyFill="0" applyProtection="0">
      <alignment horizont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58" fillId="12" borderId="0" applyNumberFormat="0" applyBorder="0" applyAlignment="0" applyProtection="0">
      <alignment vertical="center"/>
    </xf>
    <xf numFmtId="0" fontId="14" fillId="0" borderId="0"/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4" fillId="0" borderId="0"/>
    <xf numFmtId="0" fontId="100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14" fillId="0" borderId="0"/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01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4" fillId="0" borderId="0"/>
    <xf numFmtId="0" fontId="81" fillId="12" borderId="0" applyNumberFormat="0" applyBorder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82" fillId="12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61" fillId="12" borderId="0" applyNumberFormat="0" applyBorder="0" applyAlignment="0" applyProtection="0"/>
    <xf numFmtId="0" fontId="61" fillId="12" borderId="0" applyNumberFormat="0" applyBorder="0" applyAlignment="0" applyProtection="0"/>
    <xf numFmtId="0" fontId="58" fillId="12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70" fillId="12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7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6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2" fillId="0" borderId="0"/>
    <xf numFmtId="0" fontId="6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23" fillId="0" borderId="0"/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24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4" fillId="19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4" fillId="19" borderId="0" applyNumberFormat="0" applyBorder="0" applyAlignment="0" applyProtection="0">
      <alignment vertical="center"/>
    </xf>
    <xf numFmtId="0" fontId="14" fillId="0" borderId="0"/>
    <xf numFmtId="0" fontId="6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/>
    <xf numFmtId="0" fontId="14" fillId="5" borderId="6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46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38" borderId="0" applyNumberFormat="0" applyBorder="0" applyAlignment="0" applyProtection="0">
      <alignment vertical="center"/>
    </xf>
    <xf numFmtId="0" fontId="14" fillId="0" borderId="0"/>
    <xf numFmtId="0" fontId="14" fillId="5" borderId="6" applyNumberFormat="0" applyFon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46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5" borderId="6" applyNumberFormat="0" applyFon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5" borderId="6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5" borderId="6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8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47" borderId="0" applyNumberFormat="0" applyBorder="0" applyAlignment="0" applyProtection="0">
      <alignment vertical="center"/>
    </xf>
    <xf numFmtId="0" fontId="14" fillId="0" borderId="0"/>
    <xf numFmtId="0" fontId="33" fillId="47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47" borderId="0" applyNumberFormat="0" applyBorder="0" applyAlignment="0" applyProtection="0">
      <alignment vertical="center"/>
    </xf>
    <xf numFmtId="0" fontId="14" fillId="0" borderId="0"/>
    <xf numFmtId="0" fontId="24" fillId="47" borderId="0" applyNumberFormat="0" applyBorder="0" applyAlignment="0" applyProtection="0">
      <alignment vertical="center"/>
    </xf>
    <xf numFmtId="0" fontId="14" fillId="0" borderId="0"/>
    <xf numFmtId="0" fontId="24" fillId="4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24" fillId="4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4" fillId="0" borderId="0"/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 applyProtection="0"/>
    <xf numFmtId="0" fontId="14" fillId="0" borderId="0" applyProtection="0"/>
    <xf numFmtId="0" fontId="14" fillId="5" borderId="6" applyNumberFormat="0" applyFont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5" borderId="6" applyNumberFormat="0" applyFont="0" applyAlignment="0" applyProtection="0">
      <alignment vertical="center"/>
    </xf>
    <xf numFmtId="0" fontId="14" fillId="0" borderId="0" applyProtection="0"/>
    <xf numFmtId="0" fontId="14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/>
    <xf numFmtId="0" fontId="14" fillId="0" borderId="0" applyProtection="0"/>
    <xf numFmtId="0" fontId="14" fillId="0" borderId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4" fillId="0" borderId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4" fillId="0" borderId="0" applyProtection="0"/>
    <xf numFmtId="0" fontId="24" fillId="43" borderId="0" applyNumberFormat="0" applyBorder="0" applyAlignment="0" applyProtection="0">
      <alignment vertical="center"/>
    </xf>
    <xf numFmtId="0" fontId="14" fillId="0" borderId="0" applyProtection="0"/>
    <xf numFmtId="0" fontId="24" fillId="19" borderId="0" applyNumberFormat="0" applyBorder="0" applyAlignment="0" applyProtection="0">
      <alignment vertical="center"/>
    </xf>
    <xf numFmtId="0" fontId="14" fillId="0" borderId="0" applyProtection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/>
    <xf numFmtId="0" fontId="14" fillId="0" borderId="0" applyProtection="0"/>
    <xf numFmtId="0" fontId="14" fillId="0" borderId="0"/>
    <xf numFmtId="0" fontId="14" fillId="0" borderId="0" applyProtection="0"/>
    <xf numFmtId="0" fontId="18" fillId="6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5" borderId="6" applyNumberFormat="0" applyFont="0" applyAlignment="0" applyProtection="0">
      <alignment vertical="center"/>
    </xf>
    <xf numFmtId="0" fontId="15" fillId="0" borderId="0">
      <alignment vertical="center"/>
    </xf>
    <xf numFmtId="0" fontId="14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5" fillId="0" borderId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5" fillId="0" borderId="0">
      <alignment vertical="center"/>
    </xf>
    <xf numFmtId="0" fontId="14" fillId="0" borderId="0" applyProtection="0"/>
    <xf numFmtId="0" fontId="14" fillId="0" borderId="0" applyProtection="0"/>
    <xf numFmtId="0" fontId="15" fillId="0" borderId="0">
      <alignment vertical="center"/>
    </xf>
    <xf numFmtId="0" fontId="0" fillId="0" borderId="0"/>
    <xf numFmtId="0" fontId="14" fillId="0" borderId="0"/>
    <xf numFmtId="0" fontId="14" fillId="0" borderId="0"/>
    <xf numFmtId="0" fontId="14" fillId="0" borderId="0"/>
    <xf numFmtId="0" fontId="38" fillId="15" borderId="15" applyNumberFormat="0" applyAlignment="0" applyProtection="0">
      <alignment vertical="center"/>
    </xf>
    <xf numFmtId="0" fontId="14" fillId="0" borderId="0"/>
    <xf numFmtId="0" fontId="38" fillId="15" borderId="15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5" fillId="0" borderId="0">
      <alignment vertical="center"/>
    </xf>
    <xf numFmtId="0" fontId="15" fillId="0" borderId="0">
      <alignment vertical="center"/>
    </xf>
    <xf numFmtId="0" fontId="14" fillId="0" borderId="0"/>
    <xf numFmtId="0" fontId="35" fillId="29" borderId="13" applyNumberFormat="0" applyAlignment="0" applyProtection="0">
      <alignment vertical="center"/>
    </xf>
    <xf numFmtId="0" fontId="14" fillId="0" borderId="0"/>
    <xf numFmtId="0" fontId="14" fillId="0" borderId="0"/>
    <xf numFmtId="0" fontId="60" fillId="0" borderId="9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6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69" fillId="8" borderId="11" applyNumberForma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69" fillId="8" borderId="11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46" fillId="38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5" borderId="6" applyNumberFormat="0" applyFont="0" applyAlignment="0" applyProtection="0">
      <alignment vertical="center"/>
    </xf>
    <xf numFmtId="0" fontId="38" fillId="25" borderId="1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38" fillId="25" borderId="15" applyNumberForma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24" fillId="27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47" borderId="0" applyNumberFormat="0" applyBorder="0" applyAlignment="0" applyProtection="0">
      <alignment vertical="center"/>
    </xf>
    <xf numFmtId="0" fontId="14" fillId="0" borderId="0" applyProtection="0"/>
    <xf numFmtId="0" fontId="33" fillId="47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4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4" fillId="4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33" fillId="55" borderId="0" applyNumberFormat="0" applyBorder="0" applyAlignment="0" applyProtection="0">
      <alignment vertical="center"/>
    </xf>
    <xf numFmtId="0" fontId="14" fillId="0" borderId="0" applyProtection="0"/>
    <xf numFmtId="0" fontId="33" fillId="55" borderId="0" applyNumberFormat="0" applyBorder="0" applyAlignment="0" applyProtection="0">
      <alignment vertical="center"/>
    </xf>
    <xf numFmtId="0" fontId="14" fillId="0" borderId="0" applyProtection="0"/>
    <xf numFmtId="0" fontId="33" fillId="55" borderId="0" applyNumberFormat="0" applyBorder="0" applyAlignment="0" applyProtection="0">
      <alignment vertical="center"/>
    </xf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0" fillId="0" borderId="0">
      <alignment vertical="center"/>
    </xf>
    <xf numFmtId="0" fontId="14" fillId="0" borderId="0"/>
    <xf numFmtId="0" fontId="14" fillId="0" borderId="0"/>
    <xf numFmtId="0" fontId="24" fillId="15" borderId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60" fillId="0" borderId="9" applyNumberFormat="0" applyFill="0" applyAlignment="0" applyProtection="0">
      <alignment vertical="center"/>
    </xf>
    <xf numFmtId="0" fontId="14" fillId="0" borderId="0"/>
    <xf numFmtId="0" fontId="33" fillId="27" borderId="0" applyNumberFormat="0" applyBorder="0" applyAlignment="0" applyProtection="0">
      <alignment vertical="center"/>
    </xf>
    <xf numFmtId="0" fontId="22" fillId="0" borderId="0">
      <alignment vertical="center"/>
    </xf>
    <xf numFmtId="0" fontId="33" fillId="27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0" fillId="0" borderId="0"/>
    <xf numFmtId="0" fontId="14" fillId="0" borderId="0"/>
    <xf numFmtId="0" fontId="14" fillId="0" borderId="0"/>
    <xf numFmtId="0" fontId="35" fillId="29" borderId="13" applyNumberForma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5" borderId="6" applyNumberFormat="0" applyFont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5" borderId="6" applyNumberFormat="0" applyFont="0" applyAlignment="0" applyProtection="0">
      <alignment vertical="center"/>
    </xf>
    <xf numFmtId="0" fontId="38" fillId="25" borderId="1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/>
    <xf numFmtId="0" fontId="38" fillId="25" borderId="15" applyNumberFormat="0" applyAlignment="0" applyProtection="0">
      <alignment vertical="center"/>
    </xf>
    <xf numFmtId="0" fontId="14" fillId="0" borderId="0"/>
    <xf numFmtId="0" fontId="14" fillId="0" borderId="0"/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29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0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5" borderId="6" applyNumberFormat="0" applyFont="0" applyAlignment="0" applyProtection="0">
      <alignment vertical="center"/>
    </xf>
    <xf numFmtId="0" fontId="38" fillId="25" borderId="15" applyNumberForma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04" fillId="0" borderId="0"/>
    <xf numFmtId="0" fontId="15" fillId="0" borderId="0">
      <alignment vertical="center"/>
    </xf>
    <xf numFmtId="0" fontId="30" fillId="15" borderId="11" applyNumberFormat="0" applyAlignment="0" applyProtection="0">
      <alignment vertical="center"/>
    </xf>
    <xf numFmtId="0" fontId="15" fillId="0" borderId="0">
      <alignment vertical="center"/>
    </xf>
    <xf numFmtId="0" fontId="30" fillId="15" borderId="11" applyNumberFormat="0" applyAlignment="0" applyProtection="0">
      <alignment vertical="center"/>
    </xf>
    <xf numFmtId="0" fontId="15" fillId="0" borderId="0">
      <alignment vertical="center"/>
    </xf>
    <xf numFmtId="0" fontId="22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06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0" fillId="0" borderId="9" applyNumberFormat="0" applyFill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5" borderId="6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0" borderId="0"/>
    <xf numFmtId="0" fontId="14" fillId="0" borderId="0"/>
    <xf numFmtId="0" fontId="14" fillId="0" borderId="0"/>
    <xf numFmtId="0" fontId="14" fillId="5" borderId="6" applyNumberFormat="0" applyFont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5" borderId="6" applyNumberFormat="0" applyFont="0" applyAlignment="0" applyProtection="0">
      <alignment vertical="center"/>
    </xf>
    <xf numFmtId="0" fontId="14" fillId="0" borderId="0"/>
    <xf numFmtId="0" fontId="14" fillId="0" borderId="0">
      <alignment vertical="center"/>
    </xf>
    <xf numFmtId="0" fontId="14" fillId="5" borderId="6" applyNumberFormat="0" applyFont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0" borderId="0"/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69" fillId="8" borderId="11" applyNumberFormat="0" applyAlignment="0" applyProtection="0">
      <alignment vertical="center"/>
    </xf>
    <xf numFmtId="0" fontId="14" fillId="0" borderId="0"/>
    <xf numFmtId="0" fontId="14" fillId="0" borderId="0"/>
    <xf numFmtId="0" fontId="72" fillId="57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3" fillId="27" borderId="0" applyNumberFormat="0" applyBorder="0" applyAlignment="0" applyProtection="0">
      <alignment vertical="center"/>
    </xf>
    <xf numFmtId="0" fontId="14" fillId="0" borderId="0"/>
    <xf numFmtId="0" fontId="14" fillId="5" borderId="6" applyNumberFormat="0" applyFont="0" applyAlignment="0" applyProtection="0">
      <alignment vertical="center"/>
    </xf>
    <xf numFmtId="0" fontId="15" fillId="0" borderId="0">
      <alignment vertical="center"/>
    </xf>
    <xf numFmtId="0" fontId="6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60" fillId="0" borderId="9" applyNumberFormat="0" applyFill="0" applyAlignment="0" applyProtection="0">
      <alignment vertical="center"/>
    </xf>
    <xf numFmtId="0" fontId="14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24" fillId="2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26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07" fillId="2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30" fillId="25" borderId="11" applyNumberFormat="0" applyAlignment="0" applyProtection="0">
      <alignment vertical="center"/>
    </xf>
    <xf numFmtId="0" fontId="108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80" fillId="29" borderId="13" applyNumberFormat="0" applyAlignment="0" applyProtection="0">
      <alignment vertical="center"/>
    </xf>
    <xf numFmtId="0" fontId="80" fillId="29" borderId="13" applyNumberFormat="0" applyAlignment="0" applyProtection="0">
      <alignment vertical="center"/>
    </xf>
    <xf numFmtId="0" fontId="80" fillId="29" borderId="13" applyNumberFormat="0" applyAlignment="0" applyProtection="0">
      <alignment vertical="center"/>
    </xf>
    <xf numFmtId="0" fontId="80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35" fillId="29" borderId="13" applyNumberFormat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98" fillId="0" borderId="29" applyNumberFormat="0" applyFill="0" applyProtection="0">
      <alignment horizontal="left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0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103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60" fillId="0" borderId="9" applyNumberFormat="0" applyFill="0" applyAlignment="0" applyProtection="0">
      <alignment vertical="center"/>
    </xf>
    <xf numFmtId="0" fontId="79" fillId="0" borderId="0"/>
    <xf numFmtId="0" fontId="69" fillId="8" borderId="11" applyNumberFormat="0" applyAlignment="0" applyProtection="0">
      <alignment vertical="center"/>
    </xf>
    <xf numFmtId="41" fontId="14" fillId="0" borderId="0" applyFont="0" applyFill="0" applyBorder="0" applyAlignment="0" applyProtection="0"/>
    <xf numFmtId="4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>
      <alignment vertical="center"/>
    </xf>
    <xf numFmtId="0" fontId="15" fillId="0" borderId="0" applyFont="0" applyFill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41" fontId="14" fillId="0" borderId="0" applyFont="0" applyFill="0" applyBorder="0" applyAlignment="0" applyProtection="0"/>
    <xf numFmtId="0" fontId="69" fillId="8" borderId="11" applyNumberFormat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69" fillId="8" borderId="11" applyNumberFormat="0" applyAlignment="0" applyProtection="0">
      <alignment vertical="center"/>
    </xf>
    <xf numFmtId="41" fontId="14" fillId="0" borderId="0" applyFont="0" applyFill="0" applyBorder="0" applyAlignment="0" applyProtection="0"/>
    <xf numFmtId="0" fontId="69" fillId="8" borderId="11" applyNumberFormat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0" fontId="72" fillId="57" borderId="0" applyNumberFormat="0" applyBorder="0" applyAlignment="0" applyProtection="0"/>
    <xf numFmtId="0" fontId="72" fillId="58" borderId="0" applyNumberFormat="0" applyBorder="0" applyAlignment="0" applyProtection="0"/>
    <xf numFmtId="0" fontId="72" fillId="58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72" fillId="59" borderId="0" applyNumberFormat="0" applyBorder="0" applyAlignment="0" applyProtection="0"/>
    <xf numFmtId="0" fontId="24" fillId="4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43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47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33" fillId="5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7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7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4" fillId="49" borderId="0" applyNumberFormat="0" applyBorder="0" applyAlignment="0" applyProtection="0">
      <alignment vertical="center"/>
    </xf>
    <xf numFmtId="0" fontId="23" fillId="0" borderId="28" applyNumberFormat="0" applyFill="0" applyProtection="0">
      <alignment horizontal="left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105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46" fillId="38" borderId="0" applyNumberFormat="0" applyBorder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2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25" borderId="15" applyNumberFormat="0" applyAlignment="0" applyProtection="0">
      <alignment vertical="center"/>
    </xf>
    <xf numFmtId="0" fontId="109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38" fillId="15" borderId="15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78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0" fontId="69" fillId="8" borderId="11" applyNumberFormat="0" applyAlignment="0" applyProtection="0">
      <alignment vertical="center"/>
    </xf>
    <xf numFmtId="1" fontId="23" fillId="0" borderId="29" applyFill="0" applyProtection="0">
      <alignment horizontal="center"/>
    </xf>
    <xf numFmtId="0" fontId="79" fillId="0" borderId="0"/>
    <xf numFmtId="43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  <xf numFmtId="0" fontId="14" fillId="5" borderId="6" applyNumberFormat="0" applyFont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2235" applyFont="1" applyFill="1" applyBorder="1" applyAlignment="1">
      <alignment vertical="center"/>
    </xf>
    <xf numFmtId="0" fontId="2" fillId="0" borderId="0" xfId="2054" applyFont="1" applyFill="1" applyBorder="1" applyAlignment="1">
      <alignment horizontal="left" vertical="center"/>
    </xf>
    <xf numFmtId="0" fontId="1" fillId="0" borderId="0" xfId="2103" applyFont="1" applyFill="1" applyBorder="1" applyAlignment="1"/>
    <xf numFmtId="0" fontId="3" fillId="0" borderId="0" xfId="2054" applyFont="1" applyFill="1" applyBorder="1" applyAlignment="1">
      <alignment horizontal="center" vertical="center"/>
    </xf>
    <xf numFmtId="0" fontId="1" fillId="0" borderId="0" xfId="1526" applyFont="1" applyFill="1" applyBorder="1" applyAlignment="1">
      <alignment horizontal="center" vertical="center"/>
    </xf>
    <xf numFmtId="0" fontId="1" fillId="0" borderId="1" xfId="1526" applyFont="1" applyFill="1" applyBorder="1" applyAlignment="1">
      <alignment vertical="center"/>
    </xf>
    <xf numFmtId="0" fontId="2" fillId="0" borderId="0" xfId="2054" applyFont="1" applyFill="1" applyBorder="1" applyAlignment="1">
      <alignment horizontal="right" vertical="center"/>
    </xf>
    <xf numFmtId="0" fontId="4" fillId="0" borderId="2" xfId="2272" applyFont="1" applyFill="1" applyBorder="1" applyAlignment="1">
      <alignment horizontal="center" vertical="center"/>
    </xf>
    <xf numFmtId="186" fontId="4" fillId="0" borderId="2" xfId="2272" applyNumberFormat="1" applyFont="1" applyFill="1" applyBorder="1" applyAlignment="1">
      <alignment horizontal="center" vertical="center"/>
    </xf>
    <xf numFmtId="0" fontId="2" fillId="0" borderId="2" xfId="2272" applyFont="1" applyFill="1" applyBorder="1" applyAlignment="1">
      <alignment horizontal="center" vertical="center"/>
    </xf>
    <xf numFmtId="194" fontId="5" fillId="0" borderId="2" xfId="0" applyNumberFormat="1" applyFont="1" applyFill="1" applyBorder="1" applyAlignment="1" applyProtection="1">
      <alignment vertical="center"/>
    </xf>
    <xf numFmtId="0" fontId="2" fillId="0" borderId="2" xfId="1526" applyFont="1" applyFill="1" applyBorder="1" applyAlignment="1">
      <alignment horizontal="left" vertical="center"/>
    </xf>
    <xf numFmtId="186" fontId="2" fillId="0" borderId="2" xfId="2054" applyNumberFormat="1" applyFont="1" applyFill="1" applyBorder="1" applyAlignment="1">
      <alignment vertical="center"/>
    </xf>
    <xf numFmtId="194" fontId="1" fillId="0" borderId="2" xfId="0" applyNumberFormat="1" applyFont="1" applyFill="1" applyBorder="1" applyAlignment="1" applyProtection="1">
      <alignment vertical="center"/>
    </xf>
    <xf numFmtId="186" fontId="2" fillId="0" borderId="2" xfId="2054" applyNumberFormat="1" applyFont="1" applyFill="1" applyBorder="1" applyAlignment="1">
      <alignment horizontal="left" vertical="center" indent="1"/>
    </xf>
    <xf numFmtId="0" fontId="2" fillId="0" borderId="2" xfId="2054" applyFont="1" applyFill="1" applyBorder="1" applyAlignment="1">
      <alignment vertical="center"/>
    </xf>
    <xf numFmtId="0" fontId="1" fillId="0" borderId="2" xfId="2235" applyFont="1" applyFill="1" applyBorder="1" applyAlignment="1">
      <alignment horizontal="center" vertical="center"/>
    </xf>
    <xf numFmtId="195" fontId="1" fillId="0" borderId="2" xfId="2235" applyNumberFormat="1" applyFont="1" applyFill="1" applyBorder="1" applyAlignment="1">
      <alignment horizontal="center" vertical="center"/>
    </xf>
    <xf numFmtId="0" fontId="1" fillId="0" borderId="2" xfId="1526" applyFont="1" applyFill="1" applyBorder="1" applyAlignment="1">
      <alignment horizontal="left" vertical="center"/>
    </xf>
    <xf numFmtId="0" fontId="6" fillId="0" borderId="0" xfId="2307" applyFont="1" applyFill="1" applyAlignment="1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vertical="center"/>
    </xf>
    <xf numFmtId="0" fontId="6" fillId="0" borderId="0" xfId="2054" applyFont="1" applyFill="1" applyAlignment="1">
      <alignment horizontal="left" vertical="center"/>
    </xf>
    <xf numFmtId="0" fontId="7" fillId="0" borderId="0" xfId="2054" applyFont="1" applyFill="1" applyAlignment="1">
      <alignment horizontal="center" vertical="center"/>
    </xf>
    <xf numFmtId="0" fontId="6" fillId="0" borderId="1" xfId="2054" applyFont="1" applyFill="1" applyBorder="1" applyAlignment="1">
      <alignment vertical="center"/>
    </xf>
    <xf numFmtId="0" fontId="4" fillId="0" borderId="2" xfId="2379" applyFont="1" applyFill="1" applyBorder="1" applyAlignment="1">
      <alignment horizontal="center" vertical="center" shrinkToFit="1"/>
    </xf>
    <xf numFmtId="1" fontId="4" fillId="0" borderId="2" xfId="2379" applyNumberFormat="1" applyFont="1" applyFill="1" applyBorder="1" applyAlignment="1">
      <alignment horizontal="center" vertical="center"/>
    </xf>
    <xf numFmtId="0" fontId="6" fillId="0" borderId="2" xfId="2611" applyFont="1" applyFill="1" applyBorder="1" applyAlignment="1" applyProtection="1">
      <alignment horizontal="left" vertical="center" shrinkToFit="1"/>
      <protection locked="0"/>
    </xf>
    <xf numFmtId="0" fontId="6" fillId="0" borderId="2" xfId="2611" applyFont="1" applyFill="1" applyBorder="1" applyAlignment="1" applyProtection="1">
      <alignment horizontal="right" vertical="center" shrinkToFit="1"/>
      <protection locked="0"/>
    </xf>
    <xf numFmtId="0" fontId="1" fillId="0" borderId="0" xfId="2103" applyFont="1" applyFill="1" applyAlignment="1">
      <alignment vertical="center"/>
    </xf>
    <xf numFmtId="0" fontId="6" fillId="0" borderId="0" xfId="2103" applyFont="1" applyFill="1" applyAlignment="1">
      <alignment vertical="center"/>
    </xf>
    <xf numFmtId="186" fontId="6" fillId="0" borderId="0" xfId="2103" applyNumberFormat="1" applyFont="1" applyFill="1" applyAlignment="1">
      <alignment horizontal="center" vertical="center"/>
    </xf>
    <xf numFmtId="196" fontId="6" fillId="0" borderId="0" xfId="2103" applyNumberFormat="1" applyFont="1" applyFill="1" applyAlignment="1">
      <alignment vertical="center"/>
    </xf>
    <xf numFmtId="186" fontId="6" fillId="0" borderId="0" xfId="2103" applyNumberFormat="1" applyFont="1" applyFill="1" applyAlignment="1">
      <alignment vertical="center"/>
    </xf>
    <xf numFmtId="0" fontId="6" fillId="0" borderId="0" xfId="2103" applyFont="1" applyFill="1" applyBorder="1" applyAlignment="1">
      <alignment vertical="center"/>
    </xf>
    <xf numFmtId="186" fontId="1" fillId="0" borderId="0" xfId="2103" applyNumberFormat="1" applyFont="1" applyFill="1" applyAlignment="1">
      <alignment horizontal="center" vertical="center"/>
    </xf>
    <xf numFmtId="196" fontId="1" fillId="0" borderId="0" xfId="2103" applyNumberFormat="1" applyFont="1" applyFill="1" applyAlignment="1">
      <alignment vertical="center"/>
    </xf>
    <xf numFmtId="0" fontId="6" fillId="0" borderId="0" xfId="2103" applyFont="1" applyFill="1" applyBorder="1" applyAlignment="1">
      <alignment horizontal="right" vertical="center"/>
    </xf>
    <xf numFmtId="0" fontId="1" fillId="0" borderId="2" xfId="2272" applyFont="1" applyFill="1" applyBorder="1" applyAlignment="1">
      <alignment horizontal="center" vertical="center"/>
    </xf>
    <xf numFmtId="0" fontId="1" fillId="0" borderId="2" xfId="2103" applyFont="1" applyFill="1" applyBorder="1" applyAlignment="1">
      <alignment vertical="center"/>
    </xf>
    <xf numFmtId="196" fontId="1" fillId="0" borderId="2" xfId="2103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186" fontId="1" fillId="0" borderId="2" xfId="0" applyNumberFormat="1" applyFont="1" applyFill="1" applyBorder="1" applyAlignment="1">
      <alignment horizontal="right" vertical="center"/>
    </xf>
    <xf numFmtId="186" fontId="1" fillId="0" borderId="0" xfId="2103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186" fontId="1" fillId="0" borderId="0" xfId="0" applyNumberFormat="1" applyFont="1" applyFill="1" applyAlignment="1">
      <alignment vertical="center"/>
    </xf>
    <xf numFmtId="0" fontId="6" fillId="0" borderId="1" xfId="2054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86" fontId="4" fillId="0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Fill="1" applyBorder="1" applyAlignment="1" applyProtection="1">
      <alignment vertical="center"/>
    </xf>
    <xf numFmtId="0" fontId="6" fillId="0" borderId="1" xfId="2054" applyFont="1" applyFill="1" applyBorder="1" applyAlignment="1">
      <alignment horizontal="right" vertical="center"/>
    </xf>
    <xf numFmtId="196" fontId="1" fillId="0" borderId="0" xfId="0" applyNumberFormat="1" applyFont="1" applyFill="1" applyAlignment="1">
      <alignment vertical="center"/>
    </xf>
    <xf numFmtId="186" fontId="1" fillId="0" borderId="0" xfId="0" applyNumberFormat="1" applyFont="1" applyFill="1" applyAlignment="1">
      <alignment horizontal="right" vertical="center"/>
    </xf>
    <xf numFmtId="194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horizontal="center" vertical="center"/>
    </xf>
    <xf numFmtId="196" fontId="1" fillId="0" borderId="2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 applyProtection="1">
      <alignment horizontal="left" vertical="center" indent="1"/>
    </xf>
    <xf numFmtId="0" fontId="6" fillId="0" borderId="2" xfId="2123" applyFont="1" applyFill="1" applyBorder="1" applyAlignment="1">
      <alignment horizontal="left" vertical="center" indent="1"/>
    </xf>
    <xf numFmtId="0" fontId="1" fillId="0" borderId="0" xfId="2379" applyFont="1" applyFill="1" applyAlignment="1">
      <alignment vertical="center"/>
    </xf>
    <xf numFmtId="186" fontId="1" fillId="0" borderId="0" xfId="2379" applyNumberFormat="1" applyFont="1" applyFill="1" applyAlignment="1">
      <alignment horizontal="right" vertical="center"/>
    </xf>
    <xf numFmtId="0" fontId="4" fillId="0" borderId="2" xfId="2379" applyFont="1" applyFill="1" applyBorder="1" applyAlignment="1">
      <alignment horizontal="center" vertical="center"/>
    </xf>
    <xf numFmtId="0" fontId="6" fillId="0" borderId="2" xfId="2054" applyFont="1" applyFill="1" applyBorder="1" applyAlignment="1">
      <alignment vertical="center"/>
    </xf>
    <xf numFmtId="0" fontId="6" fillId="0" borderId="2" xfId="2124" applyNumberFormat="1" applyFont="1" applyFill="1" applyBorder="1" applyAlignment="1">
      <alignment vertical="center"/>
    </xf>
    <xf numFmtId="186" fontId="1" fillId="0" borderId="0" xfId="2379" applyNumberFormat="1" applyFont="1" applyFill="1" applyAlignment="1">
      <alignment vertical="center"/>
    </xf>
    <xf numFmtId="0" fontId="1" fillId="0" borderId="2" xfId="2379" applyNumberFormat="1" applyFont="1" applyFill="1" applyBorder="1" applyAlignment="1">
      <alignment horizontal="right" vertical="center"/>
    </xf>
    <xf numFmtId="0" fontId="8" fillId="0" borderId="0" xfId="2054" applyFont="1" applyFill="1" applyAlignment="1">
      <alignment horizontal="center" vertical="center"/>
    </xf>
    <xf numFmtId="0" fontId="6" fillId="0" borderId="2" xfId="0" applyFont="1" applyFill="1" applyBorder="1" applyAlignment="1">
      <alignment vertical="center" shrinkToFit="1"/>
    </xf>
    <xf numFmtId="0" fontId="9" fillId="0" borderId="3" xfId="0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right" vertical="center" wrapText="1"/>
    </xf>
    <xf numFmtId="0" fontId="6" fillId="0" borderId="0" xfId="2124" applyFont="1" applyFill="1" applyAlignment="1">
      <alignment vertical="center"/>
    </xf>
    <xf numFmtId="0" fontId="6" fillId="0" borderId="0" xfId="2124" applyNumberFormat="1" applyFont="1" applyFill="1" applyAlignment="1">
      <alignment vertical="center"/>
    </xf>
    <xf numFmtId="0" fontId="6" fillId="0" borderId="0" xfId="2124" applyFont="1" applyFill="1" applyAlignment="1">
      <alignment horizontal="center" vertical="center"/>
    </xf>
    <xf numFmtId="0" fontId="6" fillId="0" borderId="0" xfId="2124" applyNumberFormat="1" applyFont="1" applyFill="1" applyAlignment="1">
      <alignment horizontal="center" vertical="center"/>
    </xf>
    <xf numFmtId="0" fontId="6" fillId="0" borderId="1" xfId="2054" applyFont="1" applyBorder="1" applyAlignment="1">
      <alignment horizontal="right" vertical="center"/>
    </xf>
    <xf numFmtId="0" fontId="4" fillId="0" borderId="2" xfId="2124" applyFont="1" applyFill="1" applyBorder="1" applyAlignment="1">
      <alignment horizontal="center" vertical="center"/>
    </xf>
    <xf numFmtId="0" fontId="4" fillId="0" borderId="2" xfId="1502" applyNumberFormat="1" applyFont="1" applyFill="1" applyBorder="1" applyAlignment="1" applyProtection="1">
      <alignment horizontal="center" vertical="center" wrapText="1"/>
      <protection locked="0"/>
    </xf>
    <xf numFmtId="0" fontId="1" fillId="0" borderId="2" xfId="2124" applyFont="1" applyFill="1" applyBorder="1" applyAlignment="1">
      <alignment horizontal="center" vertical="center"/>
    </xf>
    <xf numFmtId="0" fontId="1" fillId="0" borderId="2" xfId="2611" applyFont="1" applyFill="1" applyBorder="1" applyAlignment="1" applyProtection="1">
      <alignment horizontal="left" vertical="center" wrapText="1"/>
      <protection locked="0"/>
    </xf>
    <xf numFmtId="0" fontId="6" fillId="0" borderId="2" xfId="2124" applyFont="1" applyFill="1" applyBorder="1" applyAlignment="1">
      <alignment horizontal="left" vertical="center" indent="1"/>
    </xf>
    <xf numFmtId="0" fontId="6" fillId="0" borderId="2" xfId="2124" applyNumberFormat="1" applyFont="1" applyFill="1" applyBorder="1" applyAlignment="1">
      <alignment horizontal="right" vertical="center"/>
    </xf>
    <xf numFmtId="0" fontId="6" fillId="0" borderId="2" xfId="2124" applyFont="1" applyFill="1" applyBorder="1" applyAlignment="1">
      <alignment horizontal="left" vertical="center" wrapText="1" indent="1"/>
    </xf>
    <xf numFmtId="0" fontId="6" fillId="0" borderId="2" xfId="2124" applyFont="1" applyFill="1" applyBorder="1" applyAlignment="1">
      <alignment vertical="center"/>
    </xf>
    <xf numFmtId="0" fontId="6" fillId="0" borderId="2" xfId="2054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justify" vertical="center"/>
    </xf>
    <xf numFmtId="0" fontId="13" fillId="0" borderId="2" xfId="0" applyFont="1" applyBorder="1" applyAlignment="1">
      <alignment horizontal="justify" vertical="center"/>
    </xf>
  </cellXfs>
  <cellStyles count="3055">
    <cellStyle name="常规" xfId="0" builtinId="0"/>
    <cellStyle name="货币[0]" xfId="1" builtinId="7"/>
    <cellStyle name="20% - 强调文字颜色 3" xfId="2" builtinId="38"/>
    <cellStyle name="链接单元格 5" xfId="3"/>
    <cellStyle name="40% - 强调文字颜色 1 4 2_2016.6.18-重点项目资金需求测算表(六）2016年8月（实验二小上报）" xfId="4"/>
    <cellStyle name="强调文字颜色 2 3 2" xfId="5"/>
    <cellStyle name="输入" xfId="6" builtinId="20"/>
    <cellStyle name="40% - 强调文字颜色 2 2 3_2016.6.18-重点项目资金需求测算表(六）2016年8月（实验二小上报）" xfId="7"/>
    <cellStyle name="常规 44" xfId="8"/>
    <cellStyle name="常规 39" xfId="9"/>
    <cellStyle name="货币" xfId="10" builtinId="4"/>
    <cellStyle name="40% - 强调文字颜色 1 2 4 2" xfId="11"/>
    <cellStyle name="60% - 强调文字颜色 2 14" xfId="12"/>
    <cellStyle name="40% - 强调文字颜色 1 13" xfId="13"/>
    <cellStyle name="标题 1 4 2 2" xfId="14"/>
    <cellStyle name="40% - 强调文字颜色 2 2 2 3" xfId="15"/>
    <cellStyle name="_ET_STYLE_NoName_00_ 2 2 3 2" xfId="16"/>
    <cellStyle name="Accent2 - 40%" xfId="17"/>
    <cellStyle name="千位分隔[0]" xfId="18" builtinId="6"/>
    <cellStyle name="常规 31 2" xfId="19"/>
    <cellStyle name="常规 26 2" xfId="20"/>
    <cellStyle name="40% - 强调文字颜色 3 3 3 2" xfId="21"/>
    <cellStyle name="40% - 强调文字颜色 3" xfId="22" builtinId="39"/>
    <cellStyle name="差" xfId="23" builtinId="27"/>
    <cellStyle name="千位分隔" xfId="24" builtinId="3"/>
    <cellStyle name="60% - 强调文字颜色 3" xfId="25" builtinId="40"/>
    <cellStyle name="超链接" xfId="26" builtinId="8"/>
    <cellStyle name="60% - 强调文字颜色 3 13" xfId="27"/>
    <cellStyle name="20% - 强调文字颜色 1 11" xfId="28"/>
    <cellStyle name="40% - 强调文字颜色 2 12" xfId="29"/>
    <cellStyle name="百分比" xfId="30" builtinId="5"/>
    <cellStyle name="已访问的超链接" xfId="31" builtinId="9"/>
    <cellStyle name="适中 2 4 2" xfId="32"/>
    <cellStyle name="20% - 强调文字颜色 6 4 2 2" xfId="33"/>
    <cellStyle name="20% - 强调文字颜色 4 5" xfId="34"/>
    <cellStyle name="_ET_STYLE_NoName_00__Sheet3" xfId="35"/>
    <cellStyle name="注释" xfId="36" builtinId="10"/>
    <cellStyle name="60% - 强调文字颜色 2 3" xfId="37"/>
    <cellStyle name="60% - 强调文字颜色 2" xfId="38" builtinId="36"/>
    <cellStyle name="标题 4" xfId="39" builtinId="19"/>
    <cellStyle name="_ET_STYLE_NoName_00_ 4" xfId="40"/>
    <cellStyle name="警告文本" xfId="41" builtinId="11"/>
    <cellStyle name="常规 6 5" xfId="42"/>
    <cellStyle name="常规 4 4 3" xfId="43"/>
    <cellStyle name="20% - 强调文字颜色 4 4 2" xfId="44"/>
    <cellStyle name="标题" xfId="45" builtinId="15"/>
    <cellStyle name="常规 13 2 3 2" xfId="46"/>
    <cellStyle name="40% - 强调文字颜色 1 2 3_2016.6.18-重点项目资金需求测算表(六）2016年8月（实验二小上报）" xfId="47"/>
    <cellStyle name="解释性文本" xfId="48" builtinId="53"/>
    <cellStyle name="强调文字颜色 2 13" xfId="49"/>
    <cellStyle name="20% - 强调文字颜色 5 3 3" xfId="50"/>
    <cellStyle name="标题 1" xfId="51" builtinId="16"/>
    <cellStyle name="20% - 强调文字颜色 4 4 2 2" xfId="52"/>
    <cellStyle name="20% - 强调文字颜色 5 3 4" xfId="53"/>
    <cellStyle name="标题 2" xfId="54" builtinId="17"/>
    <cellStyle name="60% - 强调文字颜色 1" xfId="55" builtinId="32"/>
    <cellStyle name="标题 3" xfId="56" builtinId="18"/>
    <cellStyle name="_ET_STYLE_NoName_00_ 2 2 2" xfId="57"/>
    <cellStyle name="60% - 强调文字颜色 4" xfId="58" builtinId="44"/>
    <cellStyle name="输出" xfId="59" builtinId="21"/>
    <cellStyle name="20% - 强调文字颜色 2 4 2" xfId="60"/>
    <cellStyle name="计算" xfId="61" builtinId="22"/>
    <cellStyle name="标题 1 2 2 4" xfId="62"/>
    <cellStyle name="20% - 强调文字颜色 1 4 3" xfId="63"/>
    <cellStyle name="检查单元格" xfId="64" builtinId="23"/>
    <cellStyle name="20% - 强调文字颜色 6" xfId="65" builtinId="50"/>
    <cellStyle name="强调文字颜色 2" xfId="66" builtinId="33"/>
    <cellStyle name="常规 2 2 2 5" xfId="67"/>
    <cellStyle name="标题 3 4 3 2" xfId="68"/>
    <cellStyle name="链接单元格" xfId="69" builtinId="24"/>
    <cellStyle name="适中 2 5" xfId="70"/>
    <cellStyle name="20% - 强调文字颜色 6 4 3" xfId="71"/>
    <cellStyle name="汇总" xfId="72" builtinId="25"/>
    <cellStyle name="40% - 强调文字颜色 2 4 2 2" xfId="73"/>
    <cellStyle name="好" xfId="74" builtinId="26"/>
    <cellStyle name="差 2 3 2" xfId="75"/>
    <cellStyle name="适中 8" xfId="76"/>
    <cellStyle name="20% - 强调文字颜色 5 4 3 2" xfId="77"/>
    <cellStyle name="适中" xfId="78" builtinId="28"/>
    <cellStyle name="40% - 强调文字颜色 6 15" xfId="79"/>
    <cellStyle name="20% - 强调文字颜色 5 14" xfId="80"/>
    <cellStyle name="强调文字颜色 2 2 4 2" xfId="81"/>
    <cellStyle name="常规 3 2 6" xfId="82"/>
    <cellStyle name="20% - 强调文字颜色 3 3" xfId="83"/>
    <cellStyle name="输出 3 3" xfId="84"/>
    <cellStyle name="20% - 强调文字颜色 1 3_2016.6.18-重点项目资金需求测算表(六）2016年8月（实验二小上报）" xfId="85"/>
    <cellStyle name="20% - 强调文字颜色 4 7 2" xfId="86"/>
    <cellStyle name="警告文本 3 2 2" xfId="87"/>
    <cellStyle name="20% - 强调文字颜色 4 2 2 3_2016.6.18-重点项目资金需求测算表(六）2016年8月（实验二小上报）" xfId="88"/>
    <cellStyle name="20% - 强调文字颜色 5" xfId="89" builtinId="46"/>
    <cellStyle name="强调文字颜色 1" xfId="90" builtinId="29"/>
    <cellStyle name="常规 2 2 2 4" xfId="91"/>
    <cellStyle name="40% - 强调文字颜色 4 2 3 2" xfId="92"/>
    <cellStyle name="20% - 强调文字颜色 1" xfId="93" builtinId="30"/>
    <cellStyle name="40% - 强调文字颜色 1" xfId="94" builtinId="31"/>
    <cellStyle name="链接单元格 4" xfId="95"/>
    <cellStyle name="20% - 强调文字颜色 4 4_2016.6.18-重点项目资金需求测算表(六）2016年8月（实验二小上报）" xfId="96"/>
    <cellStyle name="输出 2" xfId="97"/>
    <cellStyle name="20% - 强调文字颜色 2 4 2 2" xfId="98"/>
    <cellStyle name="20% - 强调文字颜色 2" xfId="99" builtinId="34"/>
    <cellStyle name="汇总 3 4" xfId="100"/>
    <cellStyle name="40% - 强调文字颜色 1 2 2 3 2" xfId="101"/>
    <cellStyle name="40% - 强调文字颜色 2" xfId="102" builtinId="35"/>
    <cellStyle name="检查单元格 3 4" xfId="103"/>
    <cellStyle name="20% - 强调文字颜色 1 2 2_2016.6.18-重点项目资金需求测算表(六）2016年8月（实验二小上报）" xfId="104"/>
    <cellStyle name="强调文字颜色 3" xfId="105" builtinId="37"/>
    <cellStyle name="常规 2 2 2 6" xfId="106"/>
    <cellStyle name="强调文字颜色 4" xfId="107" builtinId="41"/>
    <cellStyle name="常规 2 2 2 7" xfId="108"/>
    <cellStyle name="20% - 强调文字颜色 4" xfId="109" builtinId="42"/>
    <cellStyle name="标题 5 3 2" xfId="110"/>
    <cellStyle name="40% - 强调文字颜色 1 2 2 3_2016.6.18-重点项目资金需求测算表(六）2016年8月（实验二小上报）" xfId="111"/>
    <cellStyle name="40% - 强调文字颜色 4" xfId="112" builtinId="43"/>
    <cellStyle name="常规 31 3" xfId="113"/>
    <cellStyle name="常规 26 3" xfId="114"/>
    <cellStyle name="强调文字颜色 5" xfId="115" builtinId="45"/>
    <cellStyle name="40% - 强调文字颜色 5" xfId="116" builtinId="47"/>
    <cellStyle name="常规 31 4" xfId="117"/>
    <cellStyle name="常规 26 4" xfId="118"/>
    <cellStyle name="20% - 强调文字颜色 6 4 3_2016.6.18-重点项目资金需求测算表(六）2016年8月（实验二小上报）" xfId="119"/>
    <cellStyle name="_ET_STYLE_NoName_00_ 2 2 3" xfId="120"/>
    <cellStyle name="60% - 强调文字颜色 5" xfId="121" builtinId="48"/>
    <cellStyle name="常规 3 3 2 2 3 2" xfId="122"/>
    <cellStyle name="20% - 强调文字颜色 1 2 2 3_2016.6.18-重点项目资金需求测算表(六）2016年8月（实验二小上报）" xfId="123"/>
    <cellStyle name="强调文字颜色 6" xfId="124" builtinId="49"/>
    <cellStyle name="常规 3 2 6 2" xfId="125"/>
    <cellStyle name="20% - 强调文字颜色 3 3 2" xfId="126"/>
    <cellStyle name="0,0&#13;&#10;NA&#13;&#10;" xfId="127"/>
    <cellStyle name="40% - 强调文字颜色 6" xfId="128" builtinId="51"/>
    <cellStyle name="常规 26 5" xfId="129"/>
    <cellStyle name="常规 64 3 2" xfId="130"/>
    <cellStyle name="常规 6 3 2 4" xfId="131"/>
    <cellStyle name="常规 59 3 2" xfId="132"/>
    <cellStyle name="常规 53 3" xfId="133"/>
    <cellStyle name="常规 48 3" xfId="134"/>
    <cellStyle name="20% - 强调文字颜色 2 2 4_2016.6.18-重点项目资金需求测算表(六）2016年8月（实验二小上报）" xfId="135"/>
    <cellStyle name="_ET_STYLE_NoName_00_ 2 2 4" xfId="136"/>
    <cellStyle name="60% - 强调文字颜色 6" xfId="137" builtinId="52"/>
    <cellStyle name="_Book1_3 3" xfId="138"/>
    <cellStyle name="常规 34 4" xfId="139"/>
    <cellStyle name="常规 29 4" xfId="140"/>
    <cellStyle name="_ET_STYLE_NoName_00_" xfId="141"/>
    <cellStyle name="常规 14 4_2016.6.18-重点项目资金需求测算表(六）2016年8月（实验二小上报）" xfId="142"/>
    <cellStyle name="40% - 强调文字颜色 6 11" xfId="143"/>
    <cellStyle name="20% - 强调文字颜色 5 10" xfId="144"/>
    <cellStyle name="_Book1_1" xfId="145"/>
    <cellStyle name="20% - 强调文字颜色 3 3 4" xfId="146"/>
    <cellStyle name="20% - 强调文字颜色 4 2 2 2" xfId="147"/>
    <cellStyle name="40% - 强调文字颜色 2 4 2_2016.6.18-重点项目资金需求测算表(六）2016年8月（实验二小上报）" xfId="148"/>
    <cellStyle name="_ET_STYLE_NoName_00_ 2" xfId="149"/>
    <cellStyle name="常规 6 3 2 2 2" xfId="150"/>
    <cellStyle name="20% - 强调文字颜色 6 4" xfId="151"/>
    <cellStyle name="60% - 强调文字颜色 6 2 6" xfId="152"/>
    <cellStyle name="_ET_STYLE_NoName_00_ 2 2 2 2" xfId="153"/>
    <cellStyle name="常规 3 3 3 2 2" xfId="154"/>
    <cellStyle name="20% - 强调文字颜色 1 3 4" xfId="155"/>
    <cellStyle name="计算 2 3" xfId="156"/>
    <cellStyle name="_2010年调整预算基本支出表（全县汇总）" xfId="157"/>
    <cellStyle name="_2011年调整预算统计表(11.4)" xfId="158"/>
    <cellStyle name="_Book1_3 2" xfId="159"/>
    <cellStyle name="60% - 强调文字颜色 3 12" xfId="160"/>
    <cellStyle name="20% - 强调文字颜色 1 10" xfId="161"/>
    <cellStyle name="40% - 强调文字颜色 2 11" xfId="162"/>
    <cellStyle name="常规 2 7 2" xfId="163"/>
    <cellStyle name="_Book1" xfId="164"/>
    <cellStyle name="40% - 强调文字颜色 6 12" xfId="165"/>
    <cellStyle name="20% - 强调文字颜色 2 2 2 3_2016.6.18-重点项目资金需求测算表(六）2016年8月（实验二小上报）" xfId="166"/>
    <cellStyle name="20% - 强调文字颜色 5 11" xfId="167"/>
    <cellStyle name="_Book1_2" xfId="168"/>
    <cellStyle name="20% - 强调文字颜色 2 7_2016.6.18-重点项目资金需求测算表(六）2016年8月（实验二小上报）" xfId="169"/>
    <cellStyle name="20% - 强调文字颜色 4 2 2 3" xfId="170"/>
    <cellStyle name="40% - 强调文字颜色 6 13" xfId="171"/>
    <cellStyle name="20% - 强调文字颜色 5 12" xfId="172"/>
    <cellStyle name="_Book1_3" xfId="173"/>
    <cellStyle name="20% - 强调文字颜色 4 2 2 4" xfId="174"/>
    <cellStyle name="适中 2 6" xfId="175"/>
    <cellStyle name="20% - 强调文字颜色 6 4 4" xfId="176"/>
    <cellStyle name="20% - 强调文字颜色 5 7_2016.6.18-重点项目资金需求测算表(六）2016年8月（实验二小上报）" xfId="177"/>
    <cellStyle name="_ET_STYLE_NoName_00_ 2 2" xfId="178"/>
    <cellStyle name="_ET_STYLE_NoName_00_ 2 3" xfId="179"/>
    <cellStyle name="_ET_STYLE_NoName_00_ 2 3 2" xfId="180"/>
    <cellStyle name="_ET_STYLE_NoName_00_ 2 4" xfId="181"/>
    <cellStyle name="20% - 强调文字颜色 2 4 2_2016.6.18-重点项目资金需求测算表(六）2016年8月（实验二小上报）" xfId="182"/>
    <cellStyle name="常规 6 2 7" xfId="183"/>
    <cellStyle name="_ET_STYLE_NoName_00_ 2 4 2" xfId="184"/>
    <cellStyle name="常规 12 5 2" xfId="185"/>
    <cellStyle name="20% - 强调文字颜色 4 3_2016.6.18-重点项目资金需求测算表(六）2016年8月（实验二小上报）" xfId="186"/>
    <cellStyle name="20% - 强调文字颜色 1 3 3 2" xfId="187"/>
    <cellStyle name="_ET_STYLE_NoName_00_ 2 5" xfId="188"/>
    <cellStyle name="20% - 强调文字颜色 1 2_2016.6.18-重点项目资金需求测算表(六）2016年8月（实验二小上报）" xfId="189"/>
    <cellStyle name="_ET_STYLE_NoName_00_ 3" xfId="190"/>
    <cellStyle name="60% - 强调文字颜色 6 14" xfId="191"/>
    <cellStyle name="40% - 强调文字颜色 5 13" xfId="192"/>
    <cellStyle name="20% - 强调文字颜色 4 12" xfId="193"/>
    <cellStyle name="分级显示行_1_Book1" xfId="194"/>
    <cellStyle name="_ET_STYLE_NoName_00_ 3 2" xfId="195"/>
    <cellStyle name="Accent1 - 60% 3" xfId="196"/>
    <cellStyle name="_ET_STYLE_NoName_00_ 3 2 2" xfId="197"/>
    <cellStyle name="Accent3 - 60% 3" xfId="198"/>
    <cellStyle name="_ET_STYLE_NoName_00_ 3 2 2 2" xfId="199"/>
    <cellStyle name="20% - 强调文字颜色 3 2 3_2016.6.18-重点项目资金需求测算表(六）2016年8月（实验二小上报）" xfId="200"/>
    <cellStyle name="_ET_STYLE_NoName_00_ 3 2 3" xfId="201"/>
    <cellStyle name="20% - 强调文字颜色 4 2 2 2_2016.6.18-重点项目资金需求测算表(六）2016年8月（实验二小上报）" xfId="202"/>
    <cellStyle name="_ET_STYLE_NoName_00_ 3 2 3 2" xfId="203"/>
    <cellStyle name="_ET_STYLE_NoName_00_ 3 2 4" xfId="204"/>
    <cellStyle name="常规 2 3 2 2 2 2" xfId="205"/>
    <cellStyle name="60% - 强调文字颜色 6 15" xfId="206"/>
    <cellStyle name="40% - 强调文字颜色 5 14" xfId="207"/>
    <cellStyle name="20% - 强调文字颜色 4 13" xfId="208"/>
    <cellStyle name="_ET_STYLE_NoName_00_ 3 3" xfId="209"/>
    <cellStyle name="40% - 强调文字颜色 2 2 2_2016.6.18-重点项目资金需求测算表(六）2016年8月（实验二小上报）" xfId="210"/>
    <cellStyle name="_ET_STYLE_NoName_00_ 3 3 2" xfId="211"/>
    <cellStyle name="40% - 强调文字颜色 5 15" xfId="212"/>
    <cellStyle name="20% - 强调文字颜色 4 14" xfId="213"/>
    <cellStyle name="_ET_STYLE_NoName_00_ 3 4" xfId="214"/>
    <cellStyle name="20% - 强调文字颜色 1 4 2_2016.6.18-重点项目资金需求测算表(六）2016年8月（实验二小上报）" xfId="215"/>
    <cellStyle name="_ET_STYLE_NoName_00_ 3 4 2" xfId="216"/>
    <cellStyle name="20% - 强调文字颜色 4 15" xfId="217"/>
    <cellStyle name="_ET_STYLE_NoName_00_ 3 5" xfId="218"/>
    <cellStyle name="20% - 强调文字颜色 1 7_2016.6.18-重点项目资金需求测算表(六）2016年8月（实验二小上报）" xfId="219"/>
    <cellStyle name="_ET_STYLE_NoName_00_ 4 2" xfId="220"/>
    <cellStyle name="20% - 强调文字颜色 4 2 2_2016.6.18-重点项目资金需求测算表(六）2016年8月（实验二小上报）" xfId="221"/>
    <cellStyle name="注释 5 2 2" xfId="222"/>
    <cellStyle name="常规 67 2" xfId="223"/>
    <cellStyle name="20% - 强调文字颜色 3 7" xfId="224"/>
    <cellStyle name="_ET_STYLE_NoName_00_ 4 2 2" xfId="225"/>
    <cellStyle name="_ET_STYLE_NoName_00_ 4 3" xfId="226"/>
    <cellStyle name="注释 5 3 2" xfId="227"/>
    <cellStyle name="常规 68 2" xfId="228"/>
    <cellStyle name="20% - 强调文字颜色 4 7" xfId="229"/>
    <cellStyle name="_ET_STYLE_NoName_00_ 4 3 2" xfId="230"/>
    <cellStyle name="_ET_STYLE_NoName_00_ 4 4" xfId="231"/>
    <cellStyle name="_ET_STYLE_NoName_00_ 5" xfId="232"/>
    <cellStyle name="_ET_STYLE_NoName_00_ 5 2" xfId="233"/>
    <cellStyle name="注释 7" xfId="234"/>
    <cellStyle name="40% - 强调文字颜色 1 3 2" xfId="235"/>
    <cellStyle name="_ET_STYLE_NoName_00_ 6" xfId="236"/>
    <cellStyle name="注释 7 2" xfId="237"/>
    <cellStyle name="40% - 强调文字颜色 1 3 2 2" xfId="238"/>
    <cellStyle name="_ET_STYLE_NoName_00_ 6 2" xfId="239"/>
    <cellStyle name="注释 8" xfId="240"/>
    <cellStyle name="40% - 强调文字颜色 1 3 3" xfId="241"/>
    <cellStyle name="_ET_STYLE_NoName_00_ 7" xfId="242"/>
    <cellStyle name="20% - 强调文字颜色 5 4 2_2016.6.18-重点项目资金需求测算表(六）2016年8月（实验二小上报）" xfId="243"/>
    <cellStyle name="_ET_STYLE_NoName_00__10月收入完成及全年收入预测" xfId="244"/>
    <cellStyle name="20% - 强调文字颜色 5 2 6" xfId="245"/>
    <cellStyle name="常规 3 5 5 2" xfId="246"/>
    <cellStyle name="Accent6 - 20% 3" xfId="247"/>
    <cellStyle name="20% - 强调文字颜色 6 2 2" xfId="248"/>
    <cellStyle name="计算 3 4" xfId="249"/>
    <cellStyle name="_ET_STYLE_NoName_00__2012年镇街收入完成情况表（税收确定）" xfId="250"/>
    <cellStyle name="40% - 强调文字颜色 1 2 2 2" xfId="251"/>
    <cellStyle name="Accent1_乡结算项目汇总表" xfId="252"/>
    <cellStyle name="_ET_STYLE_NoName_00__Book1" xfId="253"/>
    <cellStyle name="20% - 强调文字颜色 3 2 2 3" xfId="254"/>
    <cellStyle name="0,0_x000d_&#10;NA_x000d_&#10;" xfId="255"/>
    <cellStyle name="60% - 强调文字颜色 3 14" xfId="256"/>
    <cellStyle name="20% - 强调文字颜色 1 12" xfId="257"/>
    <cellStyle name="40% - 强调文字颜色 2 13" xfId="258"/>
    <cellStyle name="强调文字颜色 4 4 4" xfId="259"/>
    <cellStyle name="常规 3 3 2 5" xfId="260"/>
    <cellStyle name="20% - 强调文字颜色 4 2_2016.6.18-重点项目资金需求测算表(六）2016年8月（实验二小上报）" xfId="261"/>
    <cellStyle name="60% - 强调文字颜色 3 15" xfId="262"/>
    <cellStyle name="20% - 强调文字颜色 1 13" xfId="263"/>
    <cellStyle name="40% - 强调文字颜色 2 14" xfId="264"/>
    <cellStyle name="20% - 强调文字颜色 1 14" xfId="265"/>
    <cellStyle name="40% - 强调文字颜色 2 15" xfId="266"/>
    <cellStyle name="20% - 强调文字颜色 1 2 2 3 2" xfId="267"/>
    <cellStyle name="标题 6 3" xfId="268"/>
    <cellStyle name="20% - 强调文字颜色 3 3 3_2016.6.18-重点项目资金需求测算表(六）2016年8月（实验二小上报）" xfId="269"/>
    <cellStyle name="20% - 强调文字颜色 1 15" xfId="270"/>
    <cellStyle name="20% - 强调文字颜色 1 2" xfId="271"/>
    <cellStyle name="20% - 强调文字颜色 1 2 2" xfId="272"/>
    <cellStyle name="20% - 强调文字颜色 1 2 2 2" xfId="273"/>
    <cellStyle name="20% - 强调文字颜色 1 2 2 2 2" xfId="274"/>
    <cellStyle name="常规 3 3 3 3 2" xfId="275"/>
    <cellStyle name="20% - 强调文字颜色 1 4 4" xfId="276"/>
    <cellStyle name="20% - 强调文字颜色 1 2 2 2_2016.6.18-重点项目资金需求测算表(六）2016年8月（实验二小上报）" xfId="277"/>
    <cellStyle name="20% - 强调文字颜色 1 2 2 3" xfId="278"/>
    <cellStyle name="20% - 强调文字颜色 1 2 2 4" xfId="279"/>
    <cellStyle name="40% - 强调文字颜色 2 2" xfId="280"/>
    <cellStyle name="强调文字颜色 1 7 2" xfId="281"/>
    <cellStyle name="60% - 强调文字颜色 5 10" xfId="282"/>
    <cellStyle name="20% - 强调文字颜色 1 2 3" xfId="283"/>
    <cellStyle name="40% - 强调文字颜色 2 2 2" xfId="284"/>
    <cellStyle name="链接单元格 11" xfId="285"/>
    <cellStyle name="20% - 强调文字颜色 1 2 3 2" xfId="286"/>
    <cellStyle name="常规 100 2 2" xfId="287"/>
    <cellStyle name="40% - 强调文字颜色 2 2_2016.6.18-重点项目资金需求测算表(六）2016年8月（实验二小上报）" xfId="288"/>
    <cellStyle name="20% - 强调文字颜色 1 2 3_2016.6.18-重点项目资金需求测算表(六）2016年8月（实验二小上报）" xfId="289"/>
    <cellStyle name="40% - 强调文字颜色 2 3" xfId="290"/>
    <cellStyle name="60% - 强调文字颜色 5 11" xfId="291"/>
    <cellStyle name="40% - 强调文字颜色 4 10" xfId="292"/>
    <cellStyle name="20% - 强调文字颜色 1 2 4" xfId="293"/>
    <cellStyle name="常规 11 2 2 4" xfId="294"/>
    <cellStyle name="40% - 强调文字颜色 2 3 2" xfId="295"/>
    <cellStyle name="20% - 强调文字颜色 1 2 4 2" xfId="296"/>
    <cellStyle name="40% - 强调文字颜色 2 3_2016.6.18-重点项目资金需求测算表(六）2016年8月（实验二小上报）" xfId="297"/>
    <cellStyle name="20% - 强调文字颜色 1 2 4_2016.6.18-重点项目资金需求测算表(六）2016年8月（实验二小上报）" xfId="298"/>
    <cellStyle name="40% - 强调文字颜色 2 4" xfId="299"/>
    <cellStyle name="60% - 强调文字颜色 5 12" xfId="300"/>
    <cellStyle name="40% - 强调文字颜色 4 11" xfId="301"/>
    <cellStyle name="20% - 强调文字颜色 1 2 5" xfId="302"/>
    <cellStyle name="20% - 强调文字颜色 3 10" xfId="303"/>
    <cellStyle name="40% - 强调文字颜色 2 5" xfId="304"/>
    <cellStyle name="60% - 强调文字颜色 5 13" xfId="305"/>
    <cellStyle name="40% - 强调文字颜色 4 12" xfId="306"/>
    <cellStyle name="20% - 强调文字颜色 1 2 6" xfId="307"/>
    <cellStyle name="20% - 强调文字颜色 3 11" xfId="308"/>
    <cellStyle name="20% - 强调文字颜色 3 2 2 3 2" xfId="309"/>
    <cellStyle name="强调文字颜色 2 2 2 2" xfId="310"/>
    <cellStyle name="Accent1 - 20% 2" xfId="311"/>
    <cellStyle name="20% - 强调文字颜色 1 3" xfId="312"/>
    <cellStyle name="常规 2 3 3 3" xfId="313"/>
    <cellStyle name="20% - 强调文字颜色 2 2_2016.6.18-重点项目资金需求测算表(六）2016年8月（实验二小上报）" xfId="314"/>
    <cellStyle name="强调文字颜色 2 2 2 2 2" xfId="315"/>
    <cellStyle name="20% - 强调文字颜色 1 3 2" xfId="316"/>
    <cellStyle name="20% - 强调文字颜色 1 3 2 2" xfId="317"/>
    <cellStyle name="汇总 3" xfId="318"/>
    <cellStyle name="百分比 4 3 2" xfId="319"/>
    <cellStyle name="20% - 强调文字颜色 1 3 2_2016.6.18-重点项目资金需求测算表(六）2016年8月（实验二小上报）" xfId="320"/>
    <cellStyle name="20% - 强调文字颜色 1 3 3" xfId="321"/>
    <cellStyle name="20% - 强调文字颜色 4 3 2" xfId="322"/>
    <cellStyle name="20% - 强调文字颜色 1 3 3_2016.6.18-重点项目资金需求测算表(六）2016年8月（实验二小上报）" xfId="323"/>
    <cellStyle name="强调文字颜色 2 2 2 3" xfId="324"/>
    <cellStyle name="Accent1 - 20% 3" xfId="325"/>
    <cellStyle name="20% - 强调文字颜色 1 4" xfId="326"/>
    <cellStyle name="强调文字颜色 2 2 2 3 2" xfId="327"/>
    <cellStyle name="常规 4_行财科第二次审" xfId="328"/>
    <cellStyle name="20% - 强调文字颜色 1 4 2" xfId="329"/>
    <cellStyle name="差_-2009乡镇统计表样_2013年镇街收入测算情况" xfId="330"/>
    <cellStyle name="20% - 强调文字颜色 2 2 3_2016.6.18-重点项目资金需求测算表(六）2016年8月（实验二小上报）" xfId="331"/>
    <cellStyle name="20% - 强调文字颜色 1 4 2 2" xfId="332"/>
    <cellStyle name="20% - 强调文字颜色 1 4 3 2" xfId="333"/>
    <cellStyle name="20% - 强调文字颜色 1 4 3_2016.6.18-重点项目资金需求测算表(六）2016年8月（实验二小上报）" xfId="334"/>
    <cellStyle name="强调文字颜色 3 3 3 2" xfId="335"/>
    <cellStyle name="40% - 强调文字颜色 5 2 2 2 2" xfId="336"/>
    <cellStyle name="20% - 强调文字颜色 1 4_2016.6.18-重点项目资金需求测算表(六）2016年8月（实验二小上报）" xfId="337"/>
    <cellStyle name="强调文字颜色 2 2 2 4" xfId="338"/>
    <cellStyle name="20% - 强调文字颜色 1 5" xfId="339"/>
    <cellStyle name="20% - 强调文字颜色 1 6" xfId="340"/>
    <cellStyle name="常规 96 3" xfId="341"/>
    <cellStyle name="20% - 强调文字颜色 1 6 2" xfId="342"/>
    <cellStyle name="20% - 强调文字颜色 1 6_2016.6.18-重点项目资金需求测算表(六）2016年8月（实验二小上报）" xfId="343"/>
    <cellStyle name="常规 70 2" xfId="344"/>
    <cellStyle name="常规 65 2" xfId="345"/>
    <cellStyle name="60% - 强调文字颜色 4 4 2 2" xfId="346"/>
    <cellStyle name="20% - 强调文字颜色 1 7" xfId="347"/>
    <cellStyle name="常规 97 3" xfId="348"/>
    <cellStyle name="常规 70 2 2" xfId="349"/>
    <cellStyle name="常规 65 2 2" xfId="350"/>
    <cellStyle name="20% - 强调文字颜色 1 7 2" xfId="351"/>
    <cellStyle name="常规 70 3" xfId="352"/>
    <cellStyle name="常规 65 3" xfId="353"/>
    <cellStyle name="20% - 强调文字颜色 1 8" xfId="354"/>
    <cellStyle name="20% - 强调文字颜色 2 6 2" xfId="355"/>
    <cellStyle name="常规 70 4" xfId="356"/>
    <cellStyle name="常规 65 4" xfId="357"/>
    <cellStyle name="20% - 强调文字颜色 1 9" xfId="358"/>
    <cellStyle name="20% - 强调文字颜色 2 2 2 2 2" xfId="359"/>
    <cellStyle name="20% - 强调文字颜色 4 4 3" xfId="360"/>
    <cellStyle name="强调文字颜色 1 2 4" xfId="361"/>
    <cellStyle name="60% - 强调文字颜色 4 12" xfId="362"/>
    <cellStyle name="40% - 强调文字颜色 3 11" xfId="363"/>
    <cellStyle name="20% - 强调文字颜色 2 10" xfId="364"/>
    <cellStyle name="20% - 强调文字颜色 3 4 3_2016.6.18-重点项目资金需求测算表(六）2016年8月（实验二小上报）" xfId="365"/>
    <cellStyle name="20% - 强调文字颜色 4 3 3 2" xfId="366"/>
    <cellStyle name="20% - 强调文字颜色 4 4 4" xfId="367"/>
    <cellStyle name="强调文字颜色 1 2 5" xfId="368"/>
    <cellStyle name="60% - 强调文字颜色 4 13" xfId="369"/>
    <cellStyle name="40% - 强调文字颜色 3 12" xfId="370"/>
    <cellStyle name="20% - 强调文字颜色 2 11" xfId="371"/>
    <cellStyle name="强调文字颜色 1 2 6" xfId="372"/>
    <cellStyle name="60% - 强调文字颜色 4 14" xfId="373"/>
    <cellStyle name="40% - 强调文字颜色 3 13" xfId="374"/>
    <cellStyle name="20% - 强调文字颜色 2 12" xfId="375"/>
    <cellStyle name="60% - 强调文字颜色 4 15" xfId="376"/>
    <cellStyle name="40% - 强调文字颜色 3 14" xfId="377"/>
    <cellStyle name="20% - 强调文字颜色 2 13" xfId="378"/>
    <cellStyle name="40% - 强调文字颜色 1 2 2" xfId="379"/>
    <cellStyle name="40% - 强调文字颜色 3 15" xfId="380"/>
    <cellStyle name="20% - 强调文字颜色 2 14" xfId="381"/>
    <cellStyle name="40% - 强调文字颜色 1 2 3" xfId="382"/>
    <cellStyle name="20% - 强调文字颜色 2 15" xfId="383"/>
    <cellStyle name="20% - 强调文字颜色 2 2" xfId="384"/>
    <cellStyle name="20% - 强调文字颜色 2 2 2" xfId="385"/>
    <cellStyle name="20% - 强调文字颜色 2 6" xfId="386"/>
    <cellStyle name="20% - 强调文字颜色 2 2 2 2" xfId="387"/>
    <cellStyle name="强调文字颜色 1 3 2" xfId="388"/>
    <cellStyle name="常规 83 4" xfId="389"/>
    <cellStyle name="常规 78 4" xfId="390"/>
    <cellStyle name="20% - 强调文字颜色 2 6_2016.6.18-重点项目资金需求测算表(六）2016年8月（实验二小上报）" xfId="391"/>
    <cellStyle name="20% - 强调文字颜色 2 2 2 2_2016.6.18-重点项目资金需求测算表(六）2016年8月（实验二小上报）" xfId="392"/>
    <cellStyle name="常规 71 2" xfId="393"/>
    <cellStyle name="常规 66 2" xfId="394"/>
    <cellStyle name="60% - 强调文字颜色 4 4 3 2" xfId="395"/>
    <cellStyle name="20% - 强调文字颜色 2 7" xfId="396"/>
    <cellStyle name="20% - 强调文字颜色 2 2 2 3" xfId="397"/>
    <cellStyle name="常规 71 4" xfId="398"/>
    <cellStyle name="常规 66 4" xfId="399"/>
    <cellStyle name="20% - 强调文字颜色 2 2 2 3 2" xfId="400"/>
    <cellStyle name="20% - 强调文字颜色 2 9" xfId="401"/>
    <cellStyle name="常规 71 2 2" xfId="402"/>
    <cellStyle name="常规 66 2 2" xfId="403"/>
    <cellStyle name="20% - 强调文字颜色 2 7 2" xfId="404"/>
    <cellStyle name="样式 1" xfId="405"/>
    <cellStyle name="常规 71 3" xfId="406"/>
    <cellStyle name="常规 66 3" xfId="407"/>
    <cellStyle name="20% - 强调文字颜色 2 8" xfId="408"/>
    <cellStyle name="20% - 强调文字颜色 2 2 2 4" xfId="409"/>
    <cellStyle name="20% - 强调文字颜色 2 2 2_2016.6.18-重点项目资金需求测算表(六）2016年8月（实验二小上报）" xfId="410"/>
    <cellStyle name="20% - 强调文字颜色 6 2 2 3 2" xfId="411"/>
    <cellStyle name="强调文字颜色 2 7 2" xfId="412"/>
    <cellStyle name="20% - 强调文字颜色 2 2 3" xfId="413"/>
    <cellStyle name="20% - 强调文字颜色 3 6" xfId="414"/>
    <cellStyle name="20% - 强调文字颜色 2 2 3 2" xfId="415"/>
    <cellStyle name="20% - 强调文字颜色 2 2 4" xfId="416"/>
    <cellStyle name="20% - 强调文字颜色 4 6" xfId="417"/>
    <cellStyle name="20% - 强调文字颜色 2 2 4 2" xfId="418"/>
    <cellStyle name="20% - 强调文字颜色 2 2 5" xfId="419"/>
    <cellStyle name="40% - 强调文字颜色 1 2 3 2" xfId="420"/>
    <cellStyle name="20% - 强调文字颜色 2 2 6" xfId="421"/>
    <cellStyle name="20% - 强调文字颜色 5 4 2 2" xfId="422"/>
    <cellStyle name="强调文字颜色 2 2 3 2" xfId="423"/>
    <cellStyle name="20% - 强调文字颜色 2 3" xfId="424"/>
    <cellStyle name="常规 40" xfId="425"/>
    <cellStyle name="常规 35" xfId="426"/>
    <cellStyle name="20% - 强调文字颜色 2 3 2" xfId="427"/>
    <cellStyle name="常规 40 2" xfId="428"/>
    <cellStyle name="常规 35 2" xfId="429"/>
    <cellStyle name="20% - 强调文字颜色 2 3 2 2" xfId="430"/>
    <cellStyle name="常规 10 2 2 3 2" xfId="431"/>
    <cellStyle name="20% - 强调文字颜色 2 3 2_2016.6.18-重点项目资金需求测算表(六）2016年8月（实验二小上报）" xfId="432"/>
    <cellStyle name="60% - 强调文字颜色 2 11" xfId="433"/>
    <cellStyle name="40% - 强调文字颜色 1 10" xfId="434"/>
    <cellStyle name="常规 41" xfId="435"/>
    <cellStyle name="常规 36" xfId="436"/>
    <cellStyle name="Accent4_乡结算项目汇总表" xfId="437"/>
    <cellStyle name="20% - 强调文字颜色 2 3 3" xfId="438"/>
    <cellStyle name="常规 41 2" xfId="439"/>
    <cellStyle name="常规 36 2" xfId="440"/>
    <cellStyle name="20% - 强调文字颜色 2 3 3 2" xfId="441"/>
    <cellStyle name="20% - 强调文字颜色 2 3 3_2016.6.18-重点项目资金需求测算表(六）2016年8月（实验二小上报）" xfId="442"/>
    <cellStyle name="60% - 强调文字颜色 2 12" xfId="443"/>
    <cellStyle name="40% - 强调文字颜色 1 11" xfId="444"/>
    <cellStyle name="常规 42" xfId="445"/>
    <cellStyle name="常规 37" xfId="446"/>
    <cellStyle name="20% - 强调文字颜色 2 3 4" xfId="447"/>
    <cellStyle name="检查单元格 2 5" xfId="448"/>
    <cellStyle name="20% - 强调文字颜色 6 10" xfId="449"/>
    <cellStyle name="20% - 强调文字颜色 2 3_2016.6.18-重点项目资金需求测算表(六）2016年8月（实验二小上报）" xfId="450"/>
    <cellStyle name="20% - 强调文字颜色 2 4" xfId="451"/>
    <cellStyle name="20% - 强调文字颜色 2 4 3" xfId="452"/>
    <cellStyle name="20% - 强调文字颜色 2 4 3 2" xfId="453"/>
    <cellStyle name="标题 5 2 2" xfId="454"/>
    <cellStyle name="20% - 强调文字颜色 2 4 3_2016.6.18-重点项目资金需求测算表(六）2016年8月（实验二小上报）" xfId="455"/>
    <cellStyle name="20% - 强调文字颜色 2 4 4" xfId="456"/>
    <cellStyle name="解释性文本 2 2 2" xfId="457"/>
    <cellStyle name="60% - 强调文字颜色 5 2 5" xfId="458"/>
    <cellStyle name="20% - 强调文字颜色 2 4_2016.6.18-重点项目资金需求测算表(六）2016年8月（实验二小上报）" xfId="459"/>
    <cellStyle name="20% - 强调文字颜色 2 5" xfId="460"/>
    <cellStyle name="常规 3 2 2 2 2 2 2" xfId="461"/>
    <cellStyle name="40% - 强调文字颜色 2 6" xfId="462"/>
    <cellStyle name="60% - 强调文字颜色 5 14" xfId="463"/>
    <cellStyle name="40% - 强调文字颜色 4 13" xfId="464"/>
    <cellStyle name="20% - 强调文字颜色 3 12" xfId="465"/>
    <cellStyle name="20% - 强调文字颜色 5 2 2 2" xfId="466"/>
    <cellStyle name="40% - 强调文字颜色 2 7" xfId="467"/>
    <cellStyle name="60% - 强调文字颜色 5 15" xfId="468"/>
    <cellStyle name="40% - 强调文字颜色 4 14" xfId="469"/>
    <cellStyle name="20% - 强调文字颜色 3 13" xfId="470"/>
    <cellStyle name="40% - 强调文字颜色 1 7 2" xfId="471"/>
    <cellStyle name="40% - 强调文字颜色 2 8" xfId="472"/>
    <cellStyle name="20% - 强调文字颜色 5 2 2 3" xfId="473"/>
    <cellStyle name="40% - 强调文字颜色 4 15" xfId="474"/>
    <cellStyle name="20% - 强调文字颜色 3 14" xfId="475"/>
    <cellStyle name="20% - 强调文字颜色 3 15" xfId="476"/>
    <cellStyle name="20% - 强调文字颜色 6 2 3_2016.6.18-重点项目资金需求测算表(六）2016年8月（实验二小上报）" xfId="477"/>
    <cellStyle name="40% - 强调文字颜色 2 9" xfId="478"/>
    <cellStyle name="20% - 强调文字颜色 5 2 2 4" xfId="479"/>
    <cellStyle name="输出 3 2" xfId="480"/>
    <cellStyle name="40% - 强调文字颜色 2 4 3_2016.6.18-重点项目资金需求测算表(六）2016年8月（实验二小上报）" xfId="481"/>
    <cellStyle name="40% - 强调文字颜色 6 14" xfId="482"/>
    <cellStyle name="20% - 强调文字颜色 5 13" xfId="483"/>
    <cellStyle name="常规 3 2 5" xfId="484"/>
    <cellStyle name="20% - 强调文字颜色 3 2" xfId="485"/>
    <cellStyle name="输出 3 2 2" xfId="486"/>
    <cellStyle name="检查单元格 7" xfId="487"/>
    <cellStyle name="20% - 强调文字颜色 6 7_2016.6.18-重点项目资金需求测算表(六）2016年8月（实验二小上报）" xfId="488"/>
    <cellStyle name="常规 3 2 5 2" xfId="489"/>
    <cellStyle name="20% - 强调文字颜色 3 2 2" xfId="490"/>
    <cellStyle name="20% - 强调文字颜色 3 2 2 2" xfId="491"/>
    <cellStyle name="40% - 强调文字颜色 1 3 3_2016.6.18-重点项目资金需求测算表(六）2016年8月（实验二小上报）" xfId="492"/>
    <cellStyle name="20% - 强调文字颜色 3 2 2 2 2" xfId="493"/>
    <cellStyle name="常规 67 3" xfId="494"/>
    <cellStyle name="20% - 强调文字颜色 3 8" xfId="495"/>
    <cellStyle name="20% - 强调文字颜色 3 2 2 2_2016.6.18-重点项目资金需求测算表(六）2016年8月（实验二小上报）" xfId="496"/>
    <cellStyle name="适中 2 4" xfId="497"/>
    <cellStyle name="20% - 强调文字颜色 6 4 2" xfId="498"/>
    <cellStyle name="标题 2 2 6" xfId="499"/>
    <cellStyle name="20% - 强调文字颜色 3 2 2 3_2016.6.18-重点项目资金需求测算表(六）2016年8月（实验二小上报）" xfId="500"/>
    <cellStyle name="20% - 强调文字颜色 5 4 2" xfId="501"/>
    <cellStyle name="60% - 强调文字颜色 3 2 2" xfId="502"/>
    <cellStyle name="20% - 强调文字颜色 3 2 4_2016.6.18-重点项目资金需求测算表(六）2016年8月（实验二小上报）" xfId="503"/>
    <cellStyle name="差_2009年度财政总决算录入表（讨论稿）" xfId="504"/>
    <cellStyle name="20% - 强调文字颜色 3 2 2 4" xfId="505"/>
    <cellStyle name="20% - 强调文字颜色 5 4" xfId="506"/>
    <cellStyle name="60% - 强调文字颜色 3 2" xfId="507"/>
    <cellStyle name="20% - 强调文字颜色 3 2 2_2016.6.18-重点项目资金需求测算表(六）2016年8月（实验二小上报）" xfId="508"/>
    <cellStyle name="强调文字颜色 3 7 2" xfId="509"/>
    <cellStyle name="20% - 强调文字颜色 3 2 3" xfId="510"/>
    <cellStyle name="汇总 5" xfId="511"/>
    <cellStyle name="20% - 强调文字颜色 3 2 3 2" xfId="512"/>
    <cellStyle name="20% - 强调文字颜色 3 2 4" xfId="513"/>
    <cellStyle name="20% - 强调文字颜色 3 4 2_2016.6.18-重点项目资金需求测算表(六）2016年8月（实验二小上报）" xfId="514"/>
    <cellStyle name="20% - 强调文字颜色 3 2 4 2" xfId="515"/>
    <cellStyle name="20% - 强调文字颜色 5 3_2016.6.18-重点项目资金需求测算表(六）2016年8月（实验二小上报）" xfId="516"/>
    <cellStyle name="20% - 强调文字颜色 3 2 5" xfId="517"/>
    <cellStyle name="注释 8 2" xfId="518"/>
    <cellStyle name="40% - 强调文字颜色 1 3 3 2" xfId="519"/>
    <cellStyle name="20% - 强调文字颜色 3 2 6" xfId="520"/>
    <cellStyle name="标题 1 4" xfId="521"/>
    <cellStyle name="20% - 强调文字颜色 3 2_2016.6.18-重点项目资金需求测算表(六）2016年8月（实验二小上报）" xfId="522"/>
    <cellStyle name="20% - 强调文字颜色 3 3 2 2" xfId="523"/>
    <cellStyle name="20% - 强调文字颜色 3 3 2_2016.6.18-重点项目资金需求测算表(六）2016年8月（实验二小上报）" xfId="524"/>
    <cellStyle name="20% - 强调文字颜色 3 3 3" xfId="525"/>
    <cellStyle name="20% - 强调文字颜色 3 3 3 2" xfId="526"/>
    <cellStyle name="20% - 强调文字颜色 3 3_2016.6.18-重点项目资金需求测算表(六）2016年8月（实验二小上报）" xfId="527"/>
    <cellStyle name="20% - 强调文字颜色 5 15" xfId="528"/>
    <cellStyle name="常规 3 2 7" xfId="529"/>
    <cellStyle name="20% - 强调文字颜色 3 4" xfId="530"/>
    <cellStyle name="20% - 强调文字颜色 3 4 2" xfId="531"/>
    <cellStyle name="20% - 强调文字颜色 5 2 2_2016.6.18-重点项目资金需求测算表(六）2016年8月（实验二小上报）" xfId="532"/>
    <cellStyle name="20% - 强调文字颜色 3 4 2 2" xfId="533"/>
    <cellStyle name="20% - 强调文字颜色 3 4 3" xfId="534"/>
    <cellStyle name="20% - 强调文字颜色 3 4 3 2" xfId="535"/>
    <cellStyle name="20% - 强调文字颜色 3 4 4" xfId="536"/>
    <cellStyle name="20% - 强调文字颜色 4 2 3 2" xfId="537"/>
    <cellStyle name="强调文字颜色 4 7 2" xfId="538"/>
    <cellStyle name="20% - 强调文字颜色 4 2 3" xfId="539"/>
    <cellStyle name="20% - 强调文字颜色 3 4_2016.6.18-重点项目资金需求测算表(六）2016年8月（实验二小上报）" xfId="540"/>
    <cellStyle name="常规 3 2 8" xfId="541"/>
    <cellStyle name="20% - 强调文字颜色 3 5" xfId="542"/>
    <cellStyle name="20% - 强调文字颜色 3 6 2" xfId="543"/>
    <cellStyle name="40% - 强调文字颜色 2 3 4" xfId="544"/>
    <cellStyle name="20% - 强调文字颜色 3 6_2016.6.18-重点项目资金需求测算表(六）2016年8月（实验二小上报）" xfId="545"/>
    <cellStyle name="40% - 强调文字颜色 1 7_2016.6.18-重点项目资金需求测算表(六）2016年8月（实验二小上报）" xfId="546"/>
    <cellStyle name="常规 67 2 2" xfId="547"/>
    <cellStyle name="20% - 强调文字颜色 3 7 2" xfId="548"/>
    <cellStyle name="20% - 强调文字颜色 3 7_2016.6.18-重点项目资金需求测算表(六）2016年8月（实验二小上报）" xfId="549"/>
    <cellStyle name="常规 67 4" xfId="550"/>
    <cellStyle name="60% - 强调文字颜色 3 10" xfId="551"/>
    <cellStyle name="20% - 强调文字颜色 3 9" xfId="552"/>
    <cellStyle name="60% - 强调文字颜色 6 12" xfId="553"/>
    <cellStyle name="40% - 强调文字颜色 5 11" xfId="554"/>
    <cellStyle name="20% - 强调文字颜色 4 10" xfId="555"/>
    <cellStyle name="20% - 强调文字颜色 6 3 3_2016.6.18-重点项目资金需求测算表(六）2016年8月（实验二小上报）" xfId="556"/>
    <cellStyle name="60% - 强调文字颜色 6 13" xfId="557"/>
    <cellStyle name="40% - 强调文字颜色 5 12" xfId="558"/>
    <cellStyle name="20% - 强调文字颜色 4 11" xfId="559"/>
    <cellStyle name="常规 3 3 5" xfId="560"/>
    <cellStyle name="20% - 强调文字颜色 4 2" xfId="561"/>
    <cellStyle name="常规 3 3 5 2" xfId="562"/>
    <cellStyle name="20% - 强调文字颜色 4 2 2" xfId="563"/>
    <cellStyle name="20% - 强调文字颜色 4 2 2 2 2" xfId="564"/>
    <cellStyle name="常规 3 2 3 2" xfId="565"/>
    <cellStyle name="Accent2 - 20% 2" xfId="566"/>
    <cellStyle name="20% - 强调文字颜色 5 3 3_2016.6.18-重点项目资金需求测算表(六）2016年8月（实验二小上报）" xfId="567"/>
    <cellStyle name="20% - 强调文字颜色 4 2 2 3 2" xfId="568"/>
    <cellStyle name="适中 2 3" xfId="569"/>
    <cellStyle name="20% - 强调文字颜色 4 2 3_2016.6.18-重点项目资金需求测算表(六）2016年8月（实验二小上报）" xfId="570"/>
    <cellStyle name="40% - 强调文字颜色 1 3 2_2016.6.18-重点项目资金需求测算表(六）2016年8月（实验二小上报）" xfId="571"/>
    <cellStyle name="20% - 强调文字颜色 4 2 4" xfId="572"/>
    <cellStyle name="40% - 强调文字颜色 1 4 3_2016.6.18-重点项目资金需求测算表(六）2016年8月（实验二小上报）" xfId="573"/>
    <cellStyle name="20% - 强调文字颜色 4 2 4 2" xfId="574"/>
    <cellStyle name="20% - 强调文字颜色 5 2 5" xfId="575"/>
    <cellStyle name="强调文字颜色 1 2 2 3" xfId="576"/>
    <cellStyle name="20% - 强调文字颜色 4 2 4_2016.6.18-重点项目资金需求测算表(六）2016年8月（实验二小上报）" xfId="577"/>
    <cellStyle name="20% - 强调文字颜色 4 2 5" xfId="578"/>
    <cellStyle name="40% - 强调文字颜色 1 4 3 2" xfId="579"/>
    <cellStyle name="20% - 强调文字颜色 4 2 6" xfId="580"/>
    <cellStyle name="常规 3 3 6" xfId="581"/>
    <cellStyle name="20% - 强调文字颜色 4 3" xfId="582"/>
    <cellStyle name="20% - 强调文字颜色 4 3 2 2" xfId="583"/>
    <cellStyle name="20% - 强调文字颜色 4 3 4" xfId="584"/>
    <cellStyle name="20% - 强调文字颜色 4 3 2_2016.6.18-重点项目资金需求测算表(六）2016年8月（实验二小上报）" xfId="585"/>
    <cellStyle name="40% - 强调文字颜色 2 2 3 2" xfId="586"/>
    <cellStyle name="20% - 强调文字颜色 6 14" xfId="587"/>
    <cellStyle name="20% - 强调文字颜色 4 3 3" xfId="588"/>
    <cellStyle name="标题 1 2 2 3 2" xfId="589"/>
    <cellStyle name="20% - 强调文字颜色 4 3 3_2016.6.18-重点项目资金需求测算表(六）2016年8月（实验二小上报）" xfId="590"/>
    <cellStyle name="好_-2009乡镇统计表样_2013年镇街收入测算情况" xfId="591"/>
    <cellStyle name="20% - 强调文字颜色 4 4" xfId="592"/>
    <cellStyle name="20% - 强调文字颜色 5 4 3" xfId="593"/>
    <cellStyle name="20% - 强调文字颜色 4 4 2_2016.6.18-重点项目资金需求测算表(六）2016年8月（实验二小上报）" xfId="594"/>
    <cellStyle name="20% - 强调文字颜色 4 4 3 2" xfId="595"/>
    <cellStyle name="20% - 强调文字颜色 5 4 4" xfId="596"/>
    <cellStyle name="20% - 强调文字颜色 4 4 3_2016.6.18-重点项目资金需求测算表(六）2016年8月（实验二小上报）" xfId="597"/>
    <cellStyle name="20% - 强调文字颜色 4 6 2" xfId="598"/>
    <cellStyle name="常规 14 3 3_2016.6.18-重点项目资金需求测算表(六）2016年8月（实验二小上报）" xfId="599"/>
    <cellStyle name="60% - 强调文字颜色 2 15" xfId="600"/>
    <cellStyle name="40% - 强调文字颜色 1 14" xfId="601"/>
    <cellStyle name="常规 2 2 5" xfId="602"/>
    <cellStyle name="20% - 强调文字颜色 4 6_2016.6.18-重点项目资金需求测算表(六）2016年8月（实验二小上报）" xfId="603"/>
    <cellStyle name="常规 54 3 2" xfId="604"/>
    <cellStyle name="常规 49 3 2" xfId="605"/>
    <cellStyle name="20% - 强调文字颜色 4 7_2016.6.18-重点项目资金需求测算表(六）2016年8月（实验二小上报）" xfId="606"/>
    <cellStyle name="20% - 强调文字颜色 4 8" xfId="607"/>
    <cellStyle name="20% - 强调文字颜色 6 3 2_2016.6.18-重点项目资金需求测算表(六）2016年8月（实验二小上报）" xfId="608"/>
    <cellStyle name="20% - 强调文字颜色 4 9" xfId="609"/>
    <cellStyle name="20% - 强调文字颜色 5 2" xfId="610"/>
    <cellStyle name="20% - 强调文字颜色 5 2 2" xfId="611"/>
    <cellStyle name="20% - 强调文字颜色 5 2 2 2 2" xfId="612"/>
    <cellStyle name="40% - 强调文字颜色 2 7 2" xfId="613"/>
    <cellStyle name="适中 2 3 2" xfId="614"/>
    <cellStyle name="20% - 强调文字颜色 5 2 2 2_2016.6.18-重点项目资金需求测算表(六）2016年8月（实验二小上报）" xfId="615"/>
    <cellStyle name="40% - 强调文字颜色 2 7_2016.6.18-重点项目资金需求测算表(六）2016年8月（实验二小上报）" xfId="616"/>
    <cellStyle name="标题 1 3" xfId="617"/>
    <cellStyle name="20% - 强调文字颜色 5 2 2 3 2" xfId="618"/>
    <cellStyle name="强调 2" xfId="619"/>
    <cellStyle name="常规 74 4" xfId="620"/>
    <cellStyle name="20% - 强调文字颜色 5 9" xfId="621"/>
    <cellStyle name="20% - 强调文字颜色 5 2 2 3_2016.6.18-重点项目资金需求测算表(六）2016年8月（实验二小上报）" xfId="622"/>
    <cellStyle name="强调文字颜色 5 7 2" xfId="623"/>
    <cellStyle name="20% - 强调文字颜色 5 2 3" xfId="624"/>
    <cellStyle name="常规 104 4" xfId="625"/>
    <cellStyle name="40% - 强调文字颜色 3 7" xfId="626"/>
    <cellStyle name="20% - 强调文字颜色 5 2 3 2" xfId="627"/>
    <cellStyle name="20% - 强调文字颜色 6 2 4" xfId="628"/>
    <cellStyle name="20% - 强调文字颜色 5 2 3_2016.6.18-重点项目资金需求测算表(六）2016年8月（实验二小上报）" xfId="629"/>
    <cellStyle name="20% - 强调文字颜色 5 2 4" xfId="630"/>
    <cellStyle name="20% - 强调文字颜色 6 2 5" xfId="631"/>
    <cellStyle name="40% - 强调文字颜色 4 7" xfId="632"/>
    <cellStyle name="20% - 强调文字颜色 5 2 4 2" xfId="633"/>
    <cellStyle name="20% - 强调文字颜色 5 2 4_2016.6.18-重点项目资金需求测算表(六）2016年8月（实验二小上报）" xfId="634"/>
    <cellStyle name="20% - 强调文字颜色 5 2_2016.6.18-重点项目资金需求测算表(六）2016年8月（实验二小上报）" xfId="635"/>
    <cellStyle name="20% - 强调文字颜色 5 3" xfId="636"/>
    <cellStyle name="20% - 强调文字颜色 5 3 2" xfId="637"/>
    <cellStyle name="40% - 强调文字颜色 2 6_2016.6.18-重点项目资金需求测算表(六）2016年8月（实验二小上报）" xfId="638"/>
    <cellStyle name="20% - 强调文字颜色 5 3 2 2" xfId="639"/>
    <cellStyle name="20% - 强调文字颜色 5 3 2_2016.6.18-重点项目资金需求测算表(六）2016年8月（实验二小上报）" xfId="640"/>
    <cellStyle name="20% - 强调文字颜色 6 6" xfId="641"/>
    <cellStyle name="40% - 强调文字颜色 1 15" xfId="642"/>
    <cellStyle name="20% - 强调文字颜色 5 3 3 2" xfId="643"/>
    <cellStyle name="强调文字颜色 3 7" xfId="644"/>
    <cellStyle name="常规 2 14" xfId="645"/>
    <cellStyle name="20% - 强调文字颜色 5 4 3_2016.6.18-重点项目资金需求测算表(六）2016年8月（实验二小上报）" xfId="646"/>
    <cellStyle name="20% - 强调文字颜色 5 4_2016.6.18-重点项目资金需求测算表(六）2016年8月（实验二小上报）" xfId="647"/>
    <cellStyle name="20% - 强调文字颜色 5 5" xfId="648"/>
    <cellStyle name="20% - 强调文字颜色 5 6" xfId="649"/>
    <cellStyle name="20% - 强调文字颜色 5 6 2" xfId="650"/>
    <cellStyle name="60% - 强调文字颜色 3 11" xfId="651"/>
    <cellStyle name="40% - 强调文字颜色 2 10" xfId="652"/>
    <cellStyle name="警告文本 2 5" xfId="653"/>
    <cellStyle name="60% - 强调文字颜色 1 2 4 2" xfId="654"/>
    <cellStyle name="20% - 强调文字颜色 5 6_2016.6.18-重点项目资金需求测算表(六）2016年8月（实验二小上报）" xfId="655"/>
    <cellStyle name="常规 74 2" xfId="656"/>
    <cellStyle name="常规 69 2" xfId="657"/>
    <cellStyle name="20% - 强调文字颜色 5 7" xfId="658"/>
    <cellStyle name="常规 74 2 2" xfId="659"/>
    <cellStyle name="20% - 强调文字颜色 5 7 2" xfId="660"/>
    <cellStyle name="警告文本 4 3" xfId="661"/>
    <cellStyle name="40% - 强调文字颜色 2 2 2 3_2016.6.18-重点项目资金需求测算表(六）2016年8月（实验二小上报）" xfId="662"/>
    <cellStyle name="强调 1" xfId="663"/>
    <cellStyle name="常规 74 3" xfId="664"/>
    <cellStyle name="20% - 强调文字颜色 5 8" xfId="665"/>
    <cellStyle name="检查单元格 2 6" xfId="666"/>
    <cellStyle name="20% - 强调文字颜色 6 11" xfId="667"/>
    <cellStyle name="20% - 强调文字颜色 6 12" xfId="668"/>
    <cellStyle name="20% - 强调文字颜色 6 13" xfId="669"/>
    <cellStyle name="20% - 强调文字颜色 6 15" xfId="670"/>
    <cellStyle name="常规 3 5 5" xfId="671"/>
    <cellStyle name="20% - 强调文字颜色 6 2" xfId="672"/>
    <cellStyle name="20% - 强调文字颜色 6 2 2 2" xfId="673"/>
    <cellStyle name="20% - 强调文字颜色 6 2 2 2 2" xfId="674"/>
    <cellStyle name="20% - 强调文字颜色 6 2 4 2" xfId="675"/>
    <cellStyle name="输入 3" xfId="676"/>
    <cellStyle name="常规 2 9" xfId="677"/>
    <cellStyle name="20% - 强调文字颜色 6 2 2 2_2016.6.18-重点项目资金需求测算表(六）2016年8月（实验二小上报）" xfId="678"/>
    <cellStyle name="20% - 强调文字颜色 6 2 2 3" xfId="679"/>
    <cellStyle name="警告文本 9" xfId="680"/>
    <cellStyle name="标题1" xfId="681"/>
    <cellStyle name="20% - 强调文字颜色 6 2 2 3_2016.6.18-重点项目资金需求测算表(六）2016年8月（实验二小上报）" xfId="682"/>
    <cellStyle name="20% - 强调文字颜色 6 2 2 4" xfId="683"/>
    <cellStyle name="常规 96 2 2 2" xfId="684"/>
    <cellStyle name="20% - 强调文字颜色 6 2 2_2016.6.18-重点项目资金需求测算表(六）2016年8月（实验二小上报）" xfId="685"/>
    <cellStyle name="强调文字颜色 6 7 2" xfId="686"/>
    <cellStyle name="20% - 强调文字颜色 6 2 3" xfId="687"/>
    <cellStyle name="20% - 强调文字颜色 6 2 3 2" xfId="688"/>
    <cellStyle name="60% - 强调文字颜色 5 5" xfId="689"/>
    <cellStyle name="20% - 强调文字颜色 6 2 4_2016.6.18-重点项目资金需求测算表(六）2016年8月（实验二小上报）" xfId="690"/>
    <cellStyle name="Accent3 - 40%" xfId="691"/>
    <cellStyle name="20% - 强调文字颜色 6 2 6" xfId="692"/>
    <cellStyle name="40% - 强调文字颜色 2 2 4" xfId="693"/>
    <cellStyle name="20% - 强调文字颜色 6 2_2016.6.18-重点项目资金需求测算表(六）2016年8月（实验二小上报）" xfId="694"/>
    <cellStyle name="常规 3 5 6" xfId="695"/>
    <cellStyle name="20% - 强调文字颜色 6 3" xfId="696"/>
    <cellStyle name="常规 14 7" xfId="697"/>
    <cellStyle name="20% - 强调文字颜色 6 3 2" xfId="698"/>
    <cellStyle name="20% - 强调文字颜色 6 3 2 2" xfId="699"/>
    <cellStyle name="no dec" xfId="700"/>
    <cellStyle name="20% - 强调文字颜色 6 3 3" xfId="701"/>
    <cellStyle name="20% - 强调文字颜色 6 4 2_2016.6.18-重点项目资金需求测算表(六）2016年8月（实验二小上报）" xfId="702"/>
    <cellStyle name="20% - 强调文字颜色 6 3 3 2" xfId="703"/>
    <cellStyle name="20% - 强调文字颜色 6 3 4" xfId="704"/>
    <cellStyle name="汇总 2 2 2" xfId="705"/>
    <cellStyle name="20% - 强调文字颜色 6 3_2016.6.18-重点项目资金需求测算表(六）2016年8月（实验二小上报）" xfId="706"/>
    <cellStyle name="20% - 强调文字颜色 6 4 3 2" xfId="707"/>
    <cellStyle name="常规 2 4 3" xfId="708"/>
    <cellStyle name="40% - 强调文字颜色 2 2 2 2 2" xfId="709"/>
    <cellStyle name="20% - 强调文字颜色 6 4_2016.6.18-重点项目资金需求测算表(六）2016年8月（实验二小上报）" xfId="710"/>
    <cellStyle name="20% - 强调文字颜色 6 5" xfId="711"/>
    <cellStyle name="适中 4 4" xfId="712"/>
    <cellStyle name="20% - 强调文字颜色 6 6 2" xfId="713"/>
    <cellStyle name="20% - 强调文字颜色 6 6_2016.6.18-重点项目资金需求测算表(六）2016年8月（实验二小上报）" xfId="714"/>
    <cellStyle name="常规 75 2" xfId="715"/>
    <cellStyle name="40% - 强调文字颜色 3 4 2 2" xfId="716"/>
    <cellStyle name="20% - 强调文字颜色 6 7" xfId="717"/>
    <cellStyle name="常规 75 2 2" xfId="718"/>
    <cellStyle name="20% - 强调文字颜色 6 7 2" xfId="719"/>
    <cellStyle name="常规 75 3" xfId="720"/>
    <cellStyle name="20% - 强调文字颜色 6 8" xfId="721"/>
    <cellStyle name="常规 75 4" xfId="722"/>
    <cellStyle name="20% - 强调文字颜色 6 9" xfId="723"/>
    <cellStyle name="常规 3 6 4 2" xfId="724"/>
    <cellStyle name="60% - 强调文字颜色 2 13" xfId="725"/>
    <cellStyle name="40% - 强调文字颜色 1 12" xfId="726"/>
    <cellStyle name="40% - 强调文字颜色 1 2" xfId="727"/>
    <cellStyle name="汇总 2 4" xfId="728"/>
    <cellStyle name="40% - 强调文字颜色 1 2 2 2 2" xfId="729"/>
    <cellStyle name="计算 2 2 2 2" xfId="730"/>
    <cellStyle name="40% - 强调文字颜色 1 2 2 2_2016.6.18-重点项目资金需求测算表(六）2016年8月（实验二小上报）" xfId="731"/>
    <cellStyle name="40% - 强调文字颜色 1 2 2 3" xfId="732"/>
    <cellStyle name="40% - 强调文字颜色 1 2 2 4" xfId="733"/>
    <cellStyle name="解释性文本 2 2 3" xfId="734"/>
    <cellStyle name="60% - 强调文字颜色 5 2 6" xfId="735"/>
    <cellStyle name="40% - 强调文字颜色 1 2 2_2016.6.18-重点项目资金需求测算表(六）2016年8月（实验二小上报）" xfId="736"/>
    <cellStyle name="40% - 强调文字颜色 1 2 4" xfId="737"/>
    <cellStyle name="强调文字颜色 1 3 3" xfId="738"/>
    <cellStyle name="40% - 强调文字颜色 1 2 4_2016.6.18-重点项目资金需求测算表(六）2016年8月（实验二小上报）" xfId="739"/>
    <cellStyle name="40% - 强调文字颜色 1 2 5" xfId="740"/>
    <cellStyle name="常规 42 2" xfId="741"/>
    <cellStyle name="常规 37 2" xfId="742"/>
    <cellStyle name="40% - 强调文字颜色 1 2 6" xfId="743"/>
    <cellStyle name="40% - 强调文字颜色 1 2_2016.6.18-重点项目资金需求测算表(六）2016年8月（实验二小上报）" xfId="744"/>
    <cellStyle name="常规 9 2" xfId="745"/>
    <cellStyle name="40% - 强调文字颜色 1 3" xfId="746"/>
    <cellStyle name="注释 9" xfId="747"/>
    <cellStyle name="40% - 强调文字颜色 1 3 4" xfId="748"/>
    <cellStyle name="40% - 强调文字颜色 1 3_2016.6.18-重点项目资金需求测算表(六）2016年8月（实验二小上报）" xfId="749"/>
    <cellStyle name="常规 9 3" xfId="750"/>
    <cellStyle name="40% - 强调文字颜色 1 4" xfId="751"/>
    <cellStyle name="40% - 强调文字颜色 6 7_2016.6.18-重点项目资金需求测算表(六）2016年8月（实验二小上报）" xfId="752"/>
    <cellStyle name="40% - 强调文字颜色 1 4 2" xfId="753"/>
    <cellStyle name="40% - 强调文字颜色 1 4 2 2" xfId="754"/>
    <cellStyle name="40% - 强调文字颜色 1 4 3" xfId="755"/>
    <cellStyle name="40% - 强调文字颜色 1 4 4" xfId="756"/>
    <cellStyle name="输入 3 3" xfId="757"/>
    <cellStyle name="40% - 强调文字颜色 1 4_2016.6.18-重点项目资金需求测算表(六）2016年8月（实验二小上报）" xfId="758"/>
    <cellStyle name="常规 9 4" xfId="759"/>
    <cellStyle name="40% - 强调文字颜色 1 5" xfId="760"/>
    <cellStyle name="40% - 强调文字颜色 1 6" xfId="761"/>
    <cellStyle name="40% - 强调文字颜色 1 8" xfId="762"/>
    <cellStyle name="40% - 强调文字颜色 1 6 2" xfId="763"/>
    <cellStyle name="40% - 强调文字颜色 2 2 5" xfId="764"/>
    <cellStyle name="标题 2 3 2 2" xfId="765"/>
    <cellStyle name="40% - 强调文字颜色 1 6_2016.6.18-重点项目资金需求测算表(六）2016年8月（实验二小上报）" xfId="766"/>
    <cellStyle name="40% - 强调文字颜色 1 7" xfId="767"/>
    <cellStyle name="New Times Roman" xfId="768"/>
    <cellStyle name="40% - 强调文字颜色 2 3 3 2" xfId="769"/>
    <cellStyle name="40% - 强调文字颜色 1 9" xfId="770"/>
    <cellStyle name="40% - 强调文字颜色 2 2 2 2" xfId="771"/>
    <cellStyle name="40% - 强调文字颜色 2 2 2 2_2016.6.18-重点项目资金需求测算表(六）2016年8月（实验二小上报）" xfId="772"/>
    <cellStyle name="常规 2 5 3" xfId="773"/>
    <cellStyle name="40% - 强调文字颜色 2 2 2 3 2" xfId="774"/>
    <cellStyle name="计算 4 3 2" xfId="775"/>
    <cellStyle name="常规 4 20 3" xfId="776"/>
    <cellStyle name="40% - 强调文字颜色 2 2 2 4" xfId="777"/>
    <cellStyle name="40% - 强调文字颜色 2 2 3" xfId="778"/>
    <cellStyle name="40% - 强调文字颜色 2 2 4 2" xfId="779"/>
    <cellStyle name="常规 4 5" xfId="780"/>
    <cellStyle name="常规 4 2 3" xfId="781"/>
    <cellStyle name="常规 100" xfId="782"/>
    <cellStyle name="40% - 强调文字颜色 2 2 4_2016.6.18-重点项目资金需求测算表(六）2016年8月（实验二小上报）" xfId="783"/>
    <cellStyle name="40% - 强调文字颜色 2 2 6" xfId="784"/>
    <cellStyle name="40% - 强调文字颜色 2 3 2 2" xfId="785"/>
    <cellStyle name="输入 2 6" xfId="786"/>
    <cellStyle name="千位分隔[0] 2 4" xfId="787"/>
    <cellStyle name="40% - 强调文字颜色 2 3 2_2016.6.18-重点项目资金需求测算表(六）2016年8月（实验二小上报）" xfId="788"/>
    <cellStyle name="40% - 强调文字颜色 2 3 3" xfId="789"/>
    <cellStyle name="常规 32" xfId="790"/>
    <cellStyle name="常规 27" xfId="791"/>
    <cellStyle name="40% - 强调文字颜色 3 3 4" xfId="792"/>
    <cellStyle name="40% - 强调文字颜色 2 3 3_2016.6.18-重点项目资金需求测算表(六）2016年8月（实验二小上报）" xfId="793"/>
    <cellStyle name="40% - 强调文字颜色 2 4 2" xfId="794"/>
    <cellStyle name="40% - 强调文字颜色 2 4 3" xfId="795"/>
    <cellStyle name="标题 12" xfId="796"/>
    <cellStyle name="40% - 强调文字颜色 2 4 3 2" xfId="797"/>
    <cellStyle name="40% - 强调文字颜色 2 4 4" xfId="798"/>
    <cellStyle name="40% - 强调文字颜色 2 4_2016.6.18-重点项目资金需求测算表(六）2016年8月（实验二小上报）" xfId="799"/>
    <cellStyle name="40% - 强调文字颜色 2 6 2" xfId="800"/>
    <cellStyle name="强调文字颜色 1 2 3" xfId="801"/>
    <cellStyle name="60% - 强调文字颜色 4 11" xfId="802"/>
    <cellStyle name="40% - 强调文字颜色 3 10" xfId="803"/>
    <cellStyle name="常规 31 2 2" xfId="804"/>
    <cellStyle name="常规 26 2 2" xfId="805"/>
    <cellStyle name="40% - 强调文字颜色 3 2" xfId="806"/>
    <cellStyle name="注释 3 5" xfId="807"/>
    <cellStyle name="常规 26 2 2 2" xfId="808"/>
    <cellStyle name="40% - 强调文字颜色 6 9" xfId="809"/>
    <cellStyle name="40% - 强调文字颜色 3 2 2" xfId="810"/>
    <cellStyle name="40% - 强调文字颜色 3 2 2 2" xfId="811"/>
    <cellStyle name="常规 82" xfId="812"/>
    <cellStyle name="常规 77" xfId="813"/>
    <cellStyle name="40% - 强调文字颜色 3 4 4" xfId="814"/>
    <cellStyle name="40% - 强调文字颜色 3 2 2 2 2" xfId="815"/>
    <cellStyle name="强调文字颜色 4 5" xfId="816"/>
    <cellStyle name="40% - 强调文字颜色 3 2 2 2_2016.6.18-重点项目资金需求测算表(六）2016年8月（实验二小上报）" xfId="817"/>
    <cellStyle name="标题 2 4 2 2" xfId="818"/>
    <cellStyle name="40% - 强调文字颜色 3 2 2 3" xfId="819"/>
    <cellStyle name="40% - 强调文字颜色 3 2 2 3 2" xfId="820"/>
    <cellStyle name="常规 3 2 2 2 2" xfId="821"/>
    <cellStyle name="40% - 强调文字颜色 3 2 2 3_2016.6.18-重点项目资金需求测算表(六）2016年8月（实验二小上报）" xfId="822"/>
    <cellStyle name="40% - 强调文字颜色 3 2 2 4" xfId="823"/>
    <cellStyle name="计算 6 2" xfId="824"/>
    <cellStyle name="Currency1" xfId="825"/>
    <cellStyle name="40% - 强调文字颜色 3 2 2_2016.6.18-重点项目资金需求测算表(六）2016年8月（实验二小上报）" xfId="826"/>
    <cellStyle name="40% - 强调文字颜色 3 2 3" xfId="827"/>
    <cellStyle name="40% - 强调文字颜色 3 2 3 2" xfId="828"/>
    <cellStyle name="40% - 强调文字颜色 3 2 3_2016.6.18-重点项目资金需求测算表(六）2016年8月（实验二小上报）" xfId="829"/>
    <cellStyle name="40% - 强调文字颜色 3 2 4" xfId="830"/>
    <cellStyle name="40% - 强调文字颜色 3 2 4 2" xfId="831"/>
    <cellStyle name="40% - 强调文字颜色 3 2 4_2016.6.18-重点项目资金需求测算表(六）2016年8月（实验二小上报）" xfId="832"/>
    <cellStyle name="40% - 强调文字颜色 3 2 5" xfId="833"/>
    <cellStyle name="40% - 强调文字颜色 3 2 6" xfId="834"/>
    <cellStyle name="40% - 强调文字颜色 3 2_2016.6.18-重点项目资金需求测算表(六）2016年8月（实验二小上报）" xfId="835"/>
    <cellStyle name="常规 26 2 3" xfId="836"/>
    <cellStyle name="40% - 强调文字颜色 3 3" xfId="837"/>
    <cellStyle name="常规 30" xfId="838"/>
    <cellStyle name="常规 26 2 3 2" xfId="839"/>
    <cellStyle name="常规 25" xfId="840"/>
    <cellStyle name="40% - 强调文字颜色 3 3 2" xfId="841"/>
    <cellStyle name="常规 30 2" xfId="842"/>
    <cellStyle name="常规 25 2" xfId="843"/>
    <cellStyle name="40% - 强调文字颜色 3 3 2 2" xfId="844"/>
    <cellStyle name="40% - 强调文字颜色 3 3 2_2016.6.18-重点项目资金需求测算表(六）2016年8月（实验二小上报）" xfId="845"/>
    <cellStyle name="注释 2 2 2 2 2" xfId="846"/>
    <cellStyle name="常规 31" xfId="847"/>
    <cellStyle name="常规 26" xfId="848"/>
    <cellStyle name="40% - 强调文字颜色 3 3 3" xfId="849"/>
    <cellStyle name="40% - 强调文字颜色 3 3 3_2016.6.18-重点项目资金需求测算表(六）2016年8月（实验二小上报）" xfId="850"/>
    <cellStyle name="40% - 强调文字颜色 3 3_2016.6.18-重点项目资金需求测算表(六）2016年8月（实验二小上报）" xfId="851"/>
    <cellStyle name="常规 26 2 4" xfId="852"/>
    <cellStyle name="40% - 强调文字颜色 3 4" xfId="853"/>
    <cellStyle name="常规 80" xfId="854"/>
    <cellStyle name="常规 75" xfId="855"/>
    <cellStyle name="40% - 强调文字颜色 3 4 2" xfId="856"/>
    <cellStyle name="40% - 强调文字颜色 3 4 2_2016.6.18-重点项目资金需求测算表(六）2016年8月（实验二小上报）" xfId="857"/>
    <cellStyle name="注释 2 2 2 3 2" xfId="858"/>
    <cellStyle name="常规 81" xfId="859"/>
    <cellStyle name="常规 76" xfId="860"/>
    <cellStyle name="40% - 强调文字颜色 3 4 3" xfId="861"/>
    <cellStyle name="40% - 强调文字颜色 3 4 3 2" xfId="862"/>
    <cellStyle name="40% - 强调文字颜色 3 4 3_2016.6.18-重点项目资金需求测算表(六）2016年8月（实验二小上报）" xfId="863"/>
    <cellStyle name="差 2 4" xfId="864"/>
    <cellStyle name="40% - 强调文字颜色 3 4_2016.6.18-重点项目资金需求测算表(六）2016年8月（实验二小上报）" xfId="865"/>
    <cellStyle name="常规 104 2" xfId="866"/>
    <cellStyle name="40% - 强调文字颜色 3 5" xfId="867"/>
    <cellStyle name="常规 3 2 2 2 2 3 2" xfId="868"/>
    <cellStyle name="常规 104 3" xfId="869"/>
    <cellStyle name="40% - 强调文字颜色 3 6" xfId="870"/>
    <cellStyle name="常规 104 3 2" xfId="871"/>
    <cellStyle name="40% - 强调文字颜色 3 6 2" xfId="872"/>
    <cellStyle name="40% - 强调文字颜色 3 6_2016.6.18-重点项目资金需求测算表(六）2016年8月（实验二小上报）" xfId="873"/>
    <cellStyle name="40% - 强调文字颜色 3 7 2" xfId="874"/>
    <cellStyle name="强调文字颜色 1 2 2 3 2" xfId="875"/>
    <cellStyle name="40% - 强调文字颜色 3 7_2016.6.18-重点项目资金需求测算表(六）2016年8月（实验二小上报）" xfId="876"/>
    <cellStyle name="40% - 强调文字颜色 3 8" xfId="877"/>
    <cellStyle name="40% - 强调文字颜色 3 9" xfId="878"/>
    <cellStyle name="常规 31 3 2" xfId="879"/>
    <cellStyle name="常规 26 3 2" xfId="880"/>
    <cellStyle name="40% - 强调文字颜色 4 2" xfId="881"/>
    <cellStyle name="解释性文本 2 2 4" xfId="882"/>
    <cellStyle name="40% - 强调文字颜色 4 2 2" xfId="883"/>
    <cellStyle name="40% - 强调文字颜色 4 2 2 2" xfId="884"/>
    <cellStyle name="PSDec" xfId="885"/>
    <cellStyle name="40% - 强调文字颜色 4 2 2 2 2" xfId="886"/>
    <cellStyle name="40% - 强调文字颜色 4 2 2 2_2016.6.18-重点项目资金需求测算表(六）2016年8月（实验二小上报）" xfId="887"/>
    <cellStyle name="标题 3 4 2 2" xfId="888"/>
    <cellStyle name="40% - 强调文字颜色 4 2 2 3" xfId="889"/>
    <cellStyle name="40% - 强调文字颜色 4 2 2 3 2" xfId="890"/>
    <cellStyle name="40% - 强调文字颜色 4 2 2 3_2016.6.18-重点项目资金需求测算表(六）2016年8月（实验二小上报）" xfId="891"/>
    <cellStyle name="40% - 强调文字颜色 4 2 2 4" xfId="892"/>
    <cellStyle name="40% - 强调文字颜色 4 2 2_2016.6.18-重点项目资金需求测算表(六）2016年8月（实验二小上报）" xfId="893"/>
    <cellStyle name="常规 3 6 2 3 2" xfId="894"/>
    <cellStyle name="40% - 强调文字颜色 4 2 3" xfId="895"/>
    <cellStyle name="40% - 强调文字颜色 4 2 3_2016.6.18-重点项目资金需求测算表(六）2016年8月（实验二小上报）" xfId="896"/>
    <cellStyle name="40% - 强调文字颜色 4 2 4" xfId="897"/>
    <cellStyle name="常规 2 2 3 4" xfId="898"/>
    <cellStyle name="40% - 强调文字颜色 4 2 4 2" xfId="899"/>
    <cellStyle name="40% - 强调文字颜色 4 4 4" xfId="900"/>
    <cellStyle name="40% - 强调文字颜色 4 2 4_2016.6.18-重点项目资金需求测算表(六）2016年8月（实验二小上报）" xfId="901"/>
    <cellStyle name="40% - 强调文字颜色 4 2 5" xfId="902"/>
    <cellStyle name="60% - 强调文字颜色 1 2 2 3 2" xfId="903"/>
    <cellStyle name="40% - 强调文字颜色 4 2 6" xfId="904"/>
    <cellStyle name="常规 21 2 2" xfId="905"/>
    <cellStyle name="常规 16 2 2" xfId="906"/>
    <cellStyle name="标题 8" xfId="907"/>
    <cellStyle name="40% - 强调文字颜色 4 2_2016.6.18-重点项目资金需求测算表(六）2016年8月（实验二小上报）" xfId="908"/>
    <cellStyle name="40% - 强调文字颜色 4 3" xfId="909"/>
    <cellStyle name="40% - 强调文字颜色 4 3 2" xfId="910"/>
    <cellStyle name="40% - 强调文字颜色 4 3 2 2" xfId="911"/>
    <cellStyle name="标题 3 8" xfId="912"/>
    <cellStyle name="40% - 强调文字颜色 4 3 2_2016.6.18-重点项目资金需求测算表(六）2016年8月（实验二小上报）" xfId="913"/>
    <cellStyle name="40% - 强调文字颜色 4 3 3" xfId="914"/>
    <cellStyle name="常规 2 3 2 4" xfId="915"/>
    <cellStyle name="40% - 强调文字颜色 4 3 3 2" xfId="916"/>
    <cellStyle name="40% - 强调文字颜色 4 3 3_2016.6.18-重点项目资金需求测算表(六）2016年8月（实验二小上报）" xfId="917"/>
    <cellStyle name="40% - 强调文字颜色 4 3 4" xfId="918"/>
    <cellStyle name="输入 13" xfId="919"/>
    <cellStyle name="60% - 强调文字颜色 1 4 2" xfId="920"/>
    <cellStyle name="40% - 强调文字颜色 4 3_2016.6.18-重点项目资金需求测算表(六）2016年8月（实验二小上报）" xfId="921"/>
    <cellStyle name="40% - 强调文字颜色 4 4" xfId="922"/>
    <cellStyle name="40% - 强调文字颜色 4 4 2" xfId="923"/>
    <cellStyle name="40% - 强调文字颜色 4 4 2 2" xfId="924"/>
    <cellStyle name="常规 10 2 4" xfId="925"/>
    <cellStyle name="40% - 强调文字颜色 4 4 2_2016.6.18-重点项目资金需求测算表(六）2016年8月（实验二小上报）" xfId="926"/>
    <cellStyle name="40% - 强调文字颜色 4 4 3" xfId="927"/>
    <cellStyle name="输出 2 2 3" xfId="928"/>
    <cellStyle name="常规 2 4 2 4" xfId="929"/>
    <cellStyle name="40% - 强调文字颜色 4 4 3 2" xfId="930"/>
    <cellStyle name="常规 2 4 4 2" xfId="931"/>
    <cellStyle name="40% - 强调文字颜色 4 4 3_2016.6.18-重点项目资金需求测算表(六）2016年8月（实验二小上报）" xfId="932"/>
    <cellStyle name="40% - 强调文字颜色 4 4_2016.6.18-重点项目资金需求测算表(六）2016年8月（实验二小上报）" xfId="933"/>
    <cellStyle name="40% - 强调文字颜色 4 5" xfId="934"/>
    <cellStyle name="40% - 强调文字颜色 4 6" xfId="935"/>
    <cellStyle name="40% - 强调文字颜色 4 6 2" xfId="936"/>
    <cellStyle name="40% - 强调文字颜色 4 6_2016.6.18-重点项目资金需求测算表(六）2016年8月（实验二小上报）" xfId="937"/>
    <cellStyle name="40% - 强调文字颜色 4 7 2" xfId="938"/>
    <cellStyle name="40% - 强调文字颜色 4 7_2016.6.18-重点项目资金需求测算表(六）2016年8月（实验二小上报）" xfId="939"/>
    <cellStyle name="Mon閠aire [0]_!!!GO" xfId="940"/>
    <cellStyle name="40% - 强调文字颜色 4 8" xfId="941"/>
    <cellStyle name="40% - 强调文字颜色 4 9" xfId="942"/>
    <cellStyle name="常规 97 5" xfId="943"/>
    <cellStyle name="60% - 强调文字颜色 6 11" xfId="944"/>
    <cellStyle name="40% - 强调文字颜色 5 10" xfId="945"/>
    <cellStyle name="好 2 3" xfId="946"/>
    <cellStyle name="常规 26 4 2" xfId="947"/>
    <cellStyle name="40% - 强调文字颜色 5 2" xfId="948"/>
    <cellStyle name="好 2 3 2" xfId="949"/>
    <cellStyle name="40% - 强调文字颜色 5 2 2" xfId="950"/>
    <cellStyle name="强调文字颜色 3 3 3" xfId="951"/>
    <cellStyle name="40% - 强调文字颜色 5 2 2 2" xfId="952"/>
    <cellStyle name="差_Book1_乡结算项目汇总表" xfId="953"/>
    <cellStyle name="40% - 强调文字颜色 5 2 2 2_2016.6.18-重点项目资金需求测算表(六）2016年8月（实验二小上报）" xfId="954"/>
    <cellStyle name="强调文字颜色 3 3 4" xfId="955"/>
    <cellStyle name="标题 4 4 2 2" xfId="956"/>
    <cellStyle name="40% - 强调文字颜色 5 2 2 3" xfId="957"/>
    <cellStyle name="40% - 强调文字颜色 5 2 2 3 2" xfId="958"/>
    <cellStyle name="强调文字颜色 6 6" xfId="959"/>
    <cellStyle name="40% - 强调文字颜色 5 2 2 3_2016.6.18-重点项目资金需求测算表(六）2016年8月（实验二小上报）" xfId="960"/>
    <cellStyle name="标题 4 2 2 3 2" xfId="961"/>
    <cellStyle name="40% - 强调文字颜色 5 2 2 4" xfId="962"/>
    <cellStyle name="40% - 强调文字颜色 5 2 2_2016.6.18-重点项目资金需求测算表(六）2016年8月（实验二小上报）" xfId="963"/>
    <cellStyle name="40% - 强调文字颜色 5 2 3" xfId="964"/>
    <cellStyle name="强调文字颜色 3 4 3" xfId="965"/>
    <cellStyle name="常规 3 2 2 4" xfId="966"/>
    <cellStyle name="40% - 强调文字颜色 5 2 3 2" xfId="967"/>
    <cellStyle name="40% - 强调文字颜色 5 2 3_2016.6.18-重点项目资金需求测算表(六）2016年8月（实验二小上报）" xfId="968"/>
    <cellStyle name="40% - 强调文字颜色 5 2 4" xfId="969"/>
    <cellStyle name="常规 3 2 3 4" xfId="970"/>
    <cellStyle name="40% - 强调文字颜色 5 2 4 2" xfId="971"/>
    <cellStyle name="40% - 强调文字颜色 5 2 4_2016.6.18-重点项目资金需求测算表(六）2016年8月（实验二小上报）" xfId="972"/>
    <cellStyle name="40% - 强调文字颜色 5 2 5" xfId="973"/>
    <cellStyle name="40% - 强调文字颜色 5 2 6" xfId="974"/>
    <cellStyle name="百分比 2 2" xfId="975"/>
    <cellStyle name="40% - 强调文字颜色 5 2_2016.6.18-重点项目资金需求测算表(六）2016年8月（实验二小上报）" xfId="976"/>
    <cellStyle name="好 2 4" xfId="977"/>
    <cellStyle name="40% - 强调文字颜色 5 3" xfId="978"/>
    <cellStyle name="好 2 4 2" xfId="979"/>
    <cellStyle name="40% - 强调文字颜色 5 3 2" xfId="980"/>
    <cellStyle name="强调文字颜色 4 3 3" xfId="981"/>
    <cellStyle name="40% - 强调文字颜色 5 3 2 2" xfId="982"/>
    <cellStyle name="常规 70" xfId="983"/>
    <cellStyle name="常规 65" xfId="984"/>
    <cellStyle name="60% - 强调文字颜色 4 4 2" xfId="985"/>
    <cellStyle name="40% - 强调文字颜色 5 3 2_2016.6.18-重点项目资金需求测算表(六）2016年8月（实验二小上报）" xfId="986"/>
    <cellStyle name="40% - 强调文字颜色 5 3 3" xfId="987"/>
    <cellStyle name="强调文字颜色 4 4 3" xfId="988"/>
    <cellStyle name="常规 3 3 2 4" xfId="989"/>
    <cellStyle name="40% - 强调文字颜色 5 3 3 2" xfId="990"/>
    <cellStyle name="40% - 强调文字颜色 5 3 3_2016.6.18-重点项目资金需求测算表(六）2016年8月（实验二小上报）" xfId="991"/>
    <cellStyle name="好_09年决算运用" xfId="992"/>
    <cellStyle name="40% - 强调文字颜色 5 3 4" xfId="993"/>
    <cellStyle name="40% - 强调文字颜色 5 3_2016.6.18-重点项目资金需求测算表(六）2016年8月（实验二小上报）" xfId="994"/>
    <cellStyle name="好 2 5" xfId="995"/>
    <cellStyle name="40% - 强调文字颜色 5 4" xfId="996"/>
    <cellStyle name="40% - 强调文字颜色 5 4 2" xfId="997"/>
    <cellStyle name="强调文字颜色 5 3 3" xfId="998"/>
    <cellStyle name="40% - 强调文字颜色 5 4 2 2" xfId="999"/>
    <cellStyle name="40% - 强调文字颜色 5 4 2_2016.6.18-重点项目资金需求测算表(六）2016年8月（实验二小上报）" xfId="1000"/>
    <cellStyle name="40% - 强调文字颜色 5 4 3" xfId="1001"/>
    <cellStyle name="强调文字颜色 5 4 3" xfId="1002"/>
    <cellStyle name="常规 3 4 2 4" xfId="1003"/>
    <cellStyle name="40% - 强调文字颜色 5 4 3 2" xfId="1004"/>
    <cellStyle name="40% - 强调文字颜色 5 4 3_2016.6.18-重点项目资金需求测算表(六）2016年8月（实验二小上报）" xfId="1005"/>
    <cellStyle name="40% - 强调文字颜色 5 4 4" xfId="1006"/>
    <cellStyle name="40% - 强调文字颜色 5 4_2016.6.18-重点项目资金需求测算表(六）2016年8月（实验二小上报）" xfId="1007"/>
    <cellStyle name="好 2 6" xfId="1008"/>
    <cellStyle name="40% - 强调文字颜色 5 5" xfId="1009"/>
    <cellStyle name="注释 2 2" xfId="1010"/>
    <cellStyle name="60% - 强调文字颜色 2 3 2 2" xfId="1011"/>
    <cellStyle name="40% - 强调文字颜色 5 6" xfId="1012"/>
    <cellStyle name="注释 2 2 2" xfId="1013"/>
    <cellStyle name="40% - 强调文字颜色 5 6 2" xfId="1014"/>
    <cellStyle name="40% - 强调文字颜色 5 6_2016.6.18-重点项目资金需求测算表(六）2016年8月（实验二小上报）" xfId="1015"/>
    <cellStyle name="注释 2 3" xfId="1016"/>
    <cellStyle name="40% - 强调文字颜色 5 7" xfId="1017"/>
    <cellStyle name="注释 2 3 2" xfId="1018"/>
    <cellStyle name="常规 2 3 2 2 4" xfId="1019"/>
    <cellStyle name="40% - 强调文字颜色 5 7 2" xfId="1020"/>
    <cellStyle name="Comma_!!!GO" xfId="1021"/>
    <cellStyle name="40% - 强调文字颜色 5 7_2016.6.18-重点项目资金需求测算表(六）2016年8月（实验二小上报）" xfId="1022"/>
    <cellStyle name="注释 2 4" xfId="1023"/>
    <cellStyle name="40% - 强调文字颜色 5 8" xfId="1024"/>
    <cellStyle name="注释 2 5" xfId="1025"/>
    <cellStyle name="40% - 强调文字颜色 5 9" xfId="1026"/>
    <cellStyle name="40% - 强调文字颜色 6 10" xfId="1027"/>
    <cellStyle name="好 3 3" xfId="1028"/>
    <cellStyle name="标题 17" xfId="1029"/>
    <cellStyle name="40% - 强调文字颜色 6 2" xfId="1030"/>
    <cellStyle name="好 3 3 2" xfId="1031"/>
    <cellStyle name="40% - 强调文字颜色 6 2 2" xfId="1032"/>
    <cellStyle name="40% - 强调文字颜色 6 2 2 2" xfId="1033"/>
    <cellStyle name="40% - 强调文字颜色 6 2 2 2 2" xfId="1034"/>
    <cellStyle name="40% - 强调文字颜色 6 2 2 2_2016.6.18-重点项目资金需求测算表(六）2016年8月（实验二小上报）" xfId="1035"/>
    <cellStyle name="40% - 强调文字颜色 6 2 2 3" xfId="1036"/>
    <cellStyle name="40% - 强调文字颜色 6 2 2 3 2" xfId="1037"/>
    <cellStyle name="常规 7 3 4" xfId="1038"/>
    <cellStyle name="40% - 强调文字颜色 6 2 2 3_2016.6.18-重点项目资金需求测算表(六）2016年8月（实验二小上报）" xfId="1039"/>
    <cellStyle name="40% - 强调文字颜色 6 2 2 4" xfId="1040"/>
    <cellStyle name="40% - 强调文字颜色 6 2 2_2016.6.18-重点项目资金需求测算表(六）2016年8月（实验二小上报）" xfId="1041"/>
    <cellStyle name="40% - 强调文字颜色 6 2 3" xfId="1042"/>
    <cellStyle name="常规 6 6" xfId="1043"/>
    <cellStyle name="常规 4 4 4" xfId="1044"/>
    <cellStyle name="40% - 强调文字颜色 6 2 3 2" xfId="1045"/>
    <cellStyle name="40% - 强调文字颜色 6 2 3_2016.6.18-重点项目资金需求测算表(六）2016年8月（实验二小上报）" xfId="1046"/>
    <cellStyle name="链接单元格 2 4 2" xfId="1047"/>
    <cellStyle name="40% - 强调文字颜色 6 2 4" xfId="1048"/>
    <cellStyle name="常规 100 4" xfId="1049"/>
    <cellStyle name="40% - 强调文字颜色 6 2 4 2" xfId="1050"/>
    <cellStyle name="40% - 强调文字颜色 6 2 4_2016.6.18-重点项目资金需求测算表(六）2016年8月（实验二小上报）" xfId="1051"/>
    <cellStyle name="40% - 强调文字颜色 6 2 5" xfId="1052"/>
    <cellStyle name="常规 10 2 2 2 2" xfId="1053"/>
    <cellStyle name="40% - 强调文字颜色 6 2 6" xfId="1054"/>
    <cellStyle name="60% - 强调文字颜色 1 2 2 3" xfId="1055"/>
    <cellStyle name="40% - 强调文字颜色 6 2_2016.6.18-重点项目资金需求测算表(六）2016年8月（实验二小上报）" xfId="1056"/>
    <cellStyle name="好 3 4" xfId="1057"/>
    <cellStyle name="标题 18" xfId="1058"/>
    <cellStyle name="40% - 强调文字颜色 6 3" xfId="1059"/>
    <cellStyle name="40% - 强调文字颜色 6 3 2" xfId="1060"/>
    <cellStyle name="40% - 强调文字颜色 6 3 2 2" xfId="1061"/>
    <cellStyle name="强调文字颜色 3 2 6" xfId="1062"/>
    <cellStyle name="40% - 强调文字颜色 6 3 2_2016.6.18-重点项目资金需求测算表(六）2016年8月（实验二小上报）" xfId="1063"/>
    <cellStyle name="40% - 强调文字颜色 6 3 3" xfId="1064"/>
    <cellStyle name="常规 5 4 4" xfId="1065"/>
    <cellStyle name="40% - 强调文字颜色 6 3 3 2" xfId="1066"/>
    <cellStyle name="40% - 强调文字颜色 6 3 3_2016.6.18-重点项目资金需求测算表(六）2016年8月（实验二小上报）" xfId="1067"/>
    <cellStyle name="40% - 强调文字颜色 6 3 4" xfId="1068"/>
    <cellStyle name="40% - 强调文字颜色 6 3_2016.6.18-重点项目资金需求测算表(六）2016年8月（实验二小上报）" xfId="1069"/>
    <cellStyle name="60% - 强调文字颜色 4 2 2" xfId="1070"/>
    <cellStyle name="40% - 强调文字颜色 6 4" xfId="1071"/>
    <cellStyle name="60% - 强调文字颜色 4 2 2 2" xfId="1072"/>
    <cellStyle name="40% - 强调文字颜色 6 4 2" xfId="1073"/>
    <cellStyle name="常规 6 3 4" xfId="1074"/>
    <cellStyle name="60% - 强调文字颜色 4 2 2 2 2" xfId="1075"/>
    <cellStyle name="40% - 强调文字颜色 6 4 2 2" xfId="1076"/>
    <cellStyle name="40% - 强调文字颜色 6 4 2_2016.6.18-重点项目资金需求测算表(六）2016年8月（实验二小上报）" xfId="1077"/>
    <cellStyle name="60% - 强调文字颜色 4 2 2 3" xfId="1078"/>
    <cellStyle name="40% - 强调文字颜色 6 4 3" xfId="1079"/>
    <cellStyle name="常规 6 4 4" xfId="1080"/>
    <cellStyle name="常规 4 4 2 4" xfId="1081"/>
    <cellStyle name="60% - 强调文字颜色 4 2 2 3 2" xfId="1082"/>
    <cellStyle name="40% - 强调文字颜色 6 4 3 2" xfId="1083"/>
    <cellStyle name="常规 11 2 4 2" xfId="1084"/>
    <cellStyle name="40% - 强调文字颜色 6 4 3_2016.6.18-重点项目资金需求测算表(六）2016年8月（实验二小上报）" xfId="1085"/>
    <cellStyle name="60% - 强调文字颜色 4 2 2 4" xfId="1086"/>
    <cellStyle name="40% - 强调文字颜色 6 4 4" xfId="1087"/>
    <cellStyle name="40% - 强调文字颜色 6 4_2016.6.18-重点项目资金需求测算表(六）2016年8月（实验二小上报）" xfId="1088"/>
    <cellStyle name="60% - 强调文字颜色 4 2 3" xfId="1089"/>
    <cellStyle name="40% - 强调文字颜色 6 5" xfId="1090"/>
    <cellStyle name="注释 3 2" xfId="1091"/>
    <cellStyle name="60% - 强调文字颜色 4 2 4" xfId="1092"/>
    <cellStyle name="60% - 强调文字颜色 2 3 3 2" xfId="1093"/>
    <cellStyle name="40% - 强调文字颜色 6 6" xfId="1094"/>
    <cellStyle name="注释 3 2 2" xfId="1095"/>
    <cellStyle name="60% - 强调文字颜色 4 2 4 2" xfId="1096"/>
    <cellStyle name="40% - 强调文字颜色 6 6 2" xfId="1097"/>
    <cellStyle name="强调文字颜色 5 3 2 2" xfId="1098"/>
    <cellStyle name="40% - 强调文字颜色 6 6_2016.6.18-重点项目资金需求测算表(六）2016年8月（实验二小上报）" xfId="1099"/>
    <cellStyle name="注释 3 3" xfId="1100"/>
    <cellStyle name="60% - 强调文字颜色 4 2 5" xfId="1101"/>
    <cellStyle name="40% - 强调文字颜色 6 7" xfId="1102"/>
    <cellStyle name="注释 3 3 2" xfId="1103"/>
    <cellStyle name="40% - 强调文字颜色 6 7 2" xfId="1104"/>
    <cellStyle name="注释 3 4" xfId="1105"/>
    <cellStyle name="60% - 强调文字颜色 4 2 6" xfId="1106"/>
    <cellStyle name="40% - 强调文字颜色 6 8" xfId="1107"/>
    <cellStyle name="常规 52 4" xfId="1108"/>
    <cellStyle name="常规 47 4" xfId="1109"/>
    <cellStyle name="60% - 强调文字颜色 1 10" xfId="1110"/>
    <cellStyle name="60% - 强调文字颜色 1 11" xfId="1111"/>
    <cellStyle name="60% - 强调文字颜色 1 12" xfId="1112"/>
    <cellStyle name="60% - 强调文字颜色 1 13" xfId="1113"/>
    <cellStyle name="60% - 强调文字颜色 1 14" xfId="1114"/>
    <cellStyle name="60% - 强调文字颜色 1 15" xfId="1115"/>
    <cellStyle name="60% - 强调文字颜色 1 2" xfId="1116"/>
    <cellStyle name="60% - 强调文字颜色 1 2 2" xfId="1117"/>
    <cellStyle name="60% - 强调文字颜色 1 2 2 2" xfId="1118"/>
    <cellStyle name="60% - 强调文字颜色 1 2 2 2 2" xfId="1119"/>
    <cellStyle name="60% - 强调文字颜色 1 2 2 4" xfId="1120"/>
    <cellStyle name="60% - 强调文字颜色 1 2 3" xfId="1121"/>
    <cellStyle name="60% - 强调文字颜色 1 2 3 2" xfId="1122"/>
    <cellStyle name="输入 4 2 2" xfId="1123"/>
    <cellStyle name="60% - 强调文字颜色 1 2 4" xfId="1124"/>
    <cellStyle name="ColLevel_0" xfId="1125"/>
    <cellStyle name="60% - 强调文字颜色 1 2 5" xfId="1126"/>
    <cellStyle name="60% - 强调文字颜色 1 2 6" xfId="1127"/>
    <cellStyle name="60% - 强调文字颜色 1 3" xfId="1128"/>
    <cellStyle name="常规 7 3 2 3" xfId="1129"/>
    <cellStyle name="常规 2 23" xfId="1130"/>
    <cellStyle name="常规 2 18" xfId="1131"/>
    <cellStyle name="60% - 强调文字颜色 1 3 2" xfId="1132"/>
    <cellStyle name="常规 7 3 2 3 2" xfId="1133"/>
    <cellStyle name="60% - 强调文字颜色 1 3 2 2" xfId="1134"/>
    <cellStyle name="常规 7 3 2 4" xfId="1135"/>
    <cellStyle name="常规 2 24" xfId="1136"/>
    <cellStyle name="常规 2 19" xfId="1137"/>
    <cellStyle name="60% - 强调文字颜色 1 3 3" xfId="1138"/>
    <cellStyle name="60% - 强调文字颜色 1 3 3 2" xfId="1139"/>
    <cellStyle name="输入 4 3 2" xfId="1140"/>
    <cellStyle name="常规 2 25" xfId="1141"/>
    <cellStyle name="60% - 强调文字颜色 1 3 4" xfId="1142"/>
    <cellStyle name="输出 2 2 3 2" xfId="1143"/>
    <cellStyle name="60% - 强调文字颜色 1 4" xfId="1144"/>
    <cellStyle name="60% - 强调文字颜色 1 4 2 2" xfId="1145"/>
    <cellStyle name="输入 14" xfId="1146"/>
    <cellStyle name="60% - 强调文字颜色 1 4 3" xfId="1147"/>
    <cellStyle name="60% - 强调文字颜色 1 4 3 2" xfId="1148"/>
    <cellStyle name="输入 15" xfId="1149"/>
    <cellStyle name="60% - 强调文字颜色 1 4 4" xfId="1150"/>
    <cellStyle name="60% - 强调文字颜色 1 5" xfId="1151"/>
    <cellStyle name="60% - 强调文字颜色 1 6" xfId="1152"/>
    <cellStyle name="60% - 强调文字颜色 1 6 2" xfId="1153"/>
    <cellStyle name="标题 3 3 2 2" xfId="1154"/>
    <cellStyle name="60% - 强调文字颜色 1 7" xfId="1155"/>
    <cellStyle name="60% - 强调文字颜色 1 7 2" xfId="1156"/>
    <cellStyle name="60% - 强调文字颜色 1 8" xfId="1157"/>
    <cellStyle name="60% - 强调文字颜色 1 9" xfId="1158"/>
    <cellStyle name="链接单元格 4 3 2" xfId="1159"/>
    <cellStyle name="常规 62 4" xfId="1160"/>
    <cellStyle name="常规 57 4" xfId="1161"/>
    <cellStyle name="60% - 强调文字颜色 2 10" xfId="1162"/>
    <cellStyle name="60% - 强调文字颜色 2 2" xfId="1163"/>
    <cellStyle name="60% - 强调文字颜色 2 2 2" xfId="1164"/>
    <cellStyle name="差 7" xfId="1165"/>
    <cellStyle name="60% - 强调文字颜色 2 2 2 2" xfId="1166"/>
    <cellStyle name="差 7 2" xfId="1167"/>
    <cellStyle name="60% - 强调文字颜色 2 2 2 2 2" xfId="1168"/>
    <cellStyle name="差 8" xfId="1169"/>
    <cellStyle name="60% - 强调文字颜色 2 2 2 3" xfId="1170"/>
    <cellStyle name="常规 2 2 2 2 4" xfId="1171"/>
    <cellStyle name="60% - 强调文字颜色 2 2 2 3 2" xfId="1172"/>
    <cellStyle name="差 9" xfId="1173"/>
    <cellStyle name="60% - 强调文字颜色 2 2 2 4" xfId="1174"/>
    <cellStyle name="输入 6 2" xfId="1175"/>
    <cellStyle name="60% - 强调文字颜色 2 2 3" xfId="1176"/>
    <cellStyle name="60% - 强调文字颜色 3 2 4" xfId="1177"/>
    <cellStyle name="60% - 强调文字颜色 2 2 3 2" xfId="1178"/>
    <cellStyle name="60% - 强调文字颜色 2 2 4" xfId="1179"/>
    <cellStyle name="60% - 强调文字颜色 3 3 4" xfId="1180"/>
    <cellStyle name="60% - 强调文字颜色 2 2 4 2" xfId="1181"/>
    <cellStyle name="千位分隔[0] 6 2" xfId="1182"/>
    <cellStyle name="60% - 强调文字颜色 2 2 5" xfId="1183"/>
    <cellStyle name="60% - 强调文字颜色 2 2 6" xfId="1184"/>
    <cellStyle name="注释 2" xfId="1185"/>
    <cellStyle name="60% - 强调文字颜色 2 3 2" xfId="1186"/>
    <cellStyle name="注释 3" xfId="1187"/>
    <cellStyle name="输入 7 2" xfId="1188"/>
    <cellStyle name="60% - 强调文字颜色 2 3 3" xfId="1189"/>
    <cellStyle name="注释 4" xfId="1190"/>
    <cellStyle name="60% - 强调文字颜色 2 3 4" xfId="1191"/>
    <cellStyle name="60% - 强调文字颜色 2 4" xfId="1192"/>
    <cellStyle name="60% - 强调文字颜色 2 4 2" xfId="1193"/>
    <cellStyle name="60% - 强调文字颜色 2 4 2 2" xfId="1194"/>
    <cellStyle name="60% - 强调文字颜色 2 4 3" xfId="1195"/>
    <cellStyle name="60% - 强调文字颜色 5 2 4" xfId="1196"/>
    <cellStyle name="60% - 强调文字颜色 2 4 3 2" xfId="1197"/>
    <cellStyle name="60% - 强调文字颜色 2 4 4" xfId="1198"/>
    <cellStyle name="60% - 强调文字颜色 2 5" xfId="1199"/>
    <cellStyle name="60% - 强调文字颜色 2 6" xfId="1200"/>
    <cellStyle name="60% - 强调文字颜色 2 6 2" xfId="1201"/>
    <cellStyle name="标题 3 3 3 2" xfId="1202"/>
    <cellStyle name="60% - 强调文字颜色 2 7" xfId="1203"/>
    <cellStyle name="60% - 强调文字颜色 2 7 2" xfId="1204"/>
    <cellStyle name="60% - 强调文字颜色 2 8" xfId="1205"/>
    <cellStyle name="60% - 强调文字颜色 2 9" xfId="1206"/>
    <cellStyle name="60% - 强调文字颜色 3 2 2 2" xfId="1207"/>
    <cellStyle name="60% - 强调文字颜色 3 2 2 2 2" xfId="1208"/>
    <cellStyle name="60% - 强调文字颜色 3 2 2 3" xfId="1209"/>
    <cellStyle name="常规 3 2 2 2 4" xfId="1210"/>
    <cellStyle name="60% - 强调文字颜色 3 2 2 3 2" xfId="1211"/>
    <cellStyle name="60% - 强调文字颜色 3 2 2 4" xfId="1212"/>
    <cellStyle name="60% - 强调文字颜色 3 2 3" xfId="1213"/>
    <cellStyle name="60% - 强调文字颜色 3 2 3 2" xfId="1214"/>
    <cellStyle name="60% - 强调文字颜色 3 2 4 2" xfId="1215"/>
    <cellStyle name="60% - 强调文字颜色 3 2 5" xfId="1216"/>
    <cellStyle name="60% - 强调文字颜色 3 2 6" xfId="1217"/>
    <cellStyle name="60% - 强调文字颜色 3 3" xfId="1218"/>
    <cellStyle name="60% - 强调文字颜色 3 3 2" xfId="1219"/>
    <cellStyle name="检查单元格 15" xfId="1220"/>
    <cellStyle name="60% - 强调文字颜色 3 3 2 2" xfId="1221"/>
    <cellStyle name="60% - 强调文字颜色 3 3 3" xfId="1222"/>
    <cellStyle name="60% - 强调文字颜色 3 3 3 2" xfId="1223"/>
    <cellStyle name="60% - 强调文字颜色 3 4" xfId="1224"/>
    <cellStyle name="60% - 强调文字颜色 3 4 2" xfId="1225"/>
    <cellStyle name="60% - 强调文字颜色 3 4 2 2" xfId="1226"/>
    <cellStyle name="60% - 强调文字颜色 3 4 3" xfId="1227"/>
    <cellStyle name="60% - 强调文字颜色 3 4 3 2" xfId="1228"/>
    <cellStyle name="60% - 强调文字颜色 3 4 4" xfId="1229"/>
    <cellStyle name="60% - 强调文字颜色 3 5" xfId="1230"/>
    <cellStyle name="60% - 强调文字颜色 3 6" xfId="1231"/>
    <cellStyle name="60% - 强调文字颜色 3 6 2" xfId="1232"/>
    <cellStyle name="60% - 强调文字颜色 3 7" xfId="1233"/>
    <cellStyle name="Accent4 - 20% 3" xfId="1234"/>
    <cellStyle name="60% - 强调文字颜色 3 7 2" xfId="1235"/>
    <cellStyle name="60% - 强调文字颜色 3 8" xfId="1236"/>
    <cellStyle name="60% - 强调文字颜色 3 9" xfId="1237"/>
    <cellStyle name="强调文字颜色 1 2 2" xfId="1238"/>
    <cellStyle name="常规 82 4" xfId="1239"/>
    <cellStyle name="60% - 强调文字颜色 4 10" xfId="1240"/>
    <cellStyle name="60% - 强调文字颜色 4 2" xfId="1241"/>
    <cellStyle name="60% - 强调文字颜色 4 2 3 2" xfId="1242"/>
    <cellStyle name="60% - 强调文字颜色 4 3" xfId="1243"/>
    <cellStyle name="常规 20" xfId="1244"/>
    <cellStyle name="常规 15" xfId="1245"/>
    <cellStyle name="60% - 强调文字颜色 4 3 2" xfId="1246"/>
    <cellStyle name="常规 20 2" xfId="1247"/>
    <cellStyle name="常规 15 2" xfId="1248"/>
    <cellStyle name="60% - 强调文字颜色 4 3 2 2" xfId="1249"/>
    <cellStyle name="检查单元格 2 2 2" xfId="1250"/>
    <cellStyle name="常规 21" xfId="1251"/>
    <cellStyle name="常规 16" xfId="1252"/>
    <cellStyle name="60% - 强调文字颜色 4 3 3" xfId="1253"/>
    <cellStyle name="检查单元格 2 2 2 2" xfId="1254"/>
    <cellStyle name="常规 21 2" xfId="1255"/>
    <cellStyle name="常规 16 2" xfId="1256"/>
    <cellStyle name="60% - 强调文字颜色 4 3 3 2" xfId="1257"/>
    <cellStyle name="注释 4 2" xfId="1258"/>
    <cellStyle name="检查单元格 2 2 3" xfId="1259"/>
    <cellStyle name="常规 22" xfId="1260"/>
    <cellStyle name="常规 17" xfId="1261"/>
    <cellStyle name="60% - 强调文字颜色 4 3 4" xfId="1262"/>
    <cellStyle name="60% - 强调文字颜色 4 4" xfId="1263"/>
    <cellStyle name="检查单元格 2 3 2" xfId="1264"/>
    <cellStyle name="常规 71" xfId="1265"/>
    <cellStyle name="常规 66" xfId="1266"/>
    <cellStyle name="60% - 强调文字颜色 4 4 3" xfId="1267"/>
    <cellStyle name="注释 5 2" xfId="1268"/>
    <cellStyle name="常规 72" xfId="1269"/>
    <cellStyle name="常规 67" xfId="1270"/>
    <cellStyle name="60% - 强调文字颜色 4 4 4" xfId="1271"/>
    <cellStyle name="60% - 强调文字颜色 4 5" xfId="1272"/>
    <cellStyle name="60% - 强调文字颜色 4 6" xfId="1273"/>
    <cellStyle name="60% - 强调文字颜色 4 6 2" xfId="1274"/>
    <cellStyle name="60% - 强调文字颜色 4 7" xfId="1275"/>
    <cellStyle name="60% - 强调文字颜色 4 7 2" xfId="1276"/>
    <cellStyle name="60% - 强调文字颜色 4 8" xfId="1277"/>
    <cellStyle name="Accent4 - 40% 2" xfId="1278"/>
    <cellStyle name="60% - 强调文字颜色 4 9" xfId="1279"/>
    <cellStyle name="60% - 强调文字颜色 5 2" xfId="1280"/>
    <cellStyle name="60% - 强调文字颜色 5 2 2" xfId="1281"/>
    <cellStyle name="60% - 强调文字颜色 5 2 2 2" xfId="1282"/>
    <cellStyle name="常规 14 5" xfId="1283"/>
    <cellStyle name="60% - 强调文字颜色 5 2 2 2 2" xfId="1284"/>
    <cellStyle name="适中 2" xfId="1285"/>
    <cellStyle name="60% - 强调文字颜色 5 2 2 3" xfId="1286"/>
    <cellStyle name="适中 2 2" xfId="1287"/>
    <cellStyle name="常规 20 5" xfId="1288"/>
    <cellStyle name="常规 15 5" xfId="1289"/>
    <cellStyle name="60% - 强调文字颜色 5 2 2 3 2" xfId="1290"/>
    <cellStyle name="适中 3" xfId="1291"/>
    <cellStyle name="常规 33 2 2" xfId="1292"/>
    <cellStyle name="常规 28 2 2" xfId="1293"/>
    <cellStyle name="60% - 强调文字颜色 5 2 2 4" xfId="1294"/>
    <cellStyle name="60% - 强调文字颜色 5 2 3" xfId="1295"/>
    <cellStyle name="60% - 强调文字颜色 5 2 3 2" xfId="1296"/>
    <cellStyle name="60% - 强调文字颜色 5 2 4 2" xfId="1297"/>
    <cellStyle name="60% - 强调文字颜色 5 3" xfId="1298"/>
    <cellStyle name="60% - 强调文字颜色 5 3 2" xfId="1299"/>
    <cellStyle name="60% - 强调文字颜色 5 3 2 2" xfId="1300"/>
    <cellStyle name="检查单元格 3 2 2" xfId="1301"/>
    <cellStyle name="60% - 强调文字颜色 5 3 3" xfId="1302"/>
    <cellStyle name="60% - 强调文字颜色 5 3 3 2" xfId="1303"/>
    <cellStyle name="60% - 强调文字颜色 5 3 4" xfId="1304"/>
    <cellStyle name="60% - 强调文字颜色 5 4" xfId="1305"/>
    <cellStyle name="60% - 强调文字颜色 5 4 2" xfId="1306"/>
    <cellStyle name="60% - 强调文字颜色 5 4 2 2" xfId="1307"/>
    <cellStyle name="检查单元格 3 3 2" xfId="1308"/>
    <cellStyle name="60% - 强调文字颜色 5 4 3" xfId="1309"/>
    <cellStyle name="标题 1 2 5" xfId="1310"/>
    <cellStyle name="60% - 强调文字颜色 5 4 3 2" xfId="1311"/>
    <cellStyle name="60% - 强调文字颜色 5 4 4" xfId="1312"/>
    <cellStyle name="60% - 强调文字颜色 5 6" xfId="1313"/>
    <cellStyle name="60% - 强调文字颜色 5 6 2" xfId="1314"/>
    <cellStyle name="60% - 强调文字颜色 5 7" xfId="1315"/>
    <cellStyle name="Accent4 - 40% 3" xfId="1316"/>
    <cellStyle name="60% - 强调文字颜色 5 7 2" xfId="1317"/>
    <cellStyle name="60% - 强调文字颜色 5 8" xfId="1318"/>
    <cellStyle name="60% - 强调文字颜色 5 9" xfId="1319"/>
    <cellStyle name="常规 97 4" xfId="1320"/>
    <cellStyle name="60% - 强调文字颜色 6 10" xfId="1321"/>
    <cellStyle name="60% - 强调文字颜色 6 2" xfId="1322"/>
    <cellStyle name="60% - 强调文字颜色 6 2 2" xfId="1323"/>
    <cellStyle name="60% - 强调文字颜色 6 2 2 2" xfId="1324"/>
    <cellStyle name="60% - 强调文字颜色 6 2 2 2 2" xfId="1325"/>
    <cellStyle name="输出 10" xfId="1326"/>
    <cellStyle name="60% - 强调文字颜色 6 2 2 3" xfId="1327"/>
    <cellStyle name="常规 6 2 2 2 4" xfId="1328"/>
    <cellStyle name="60% - 强调文字颜色 6 2 2 3 2" xfId="1329"/>
    <cellStyle name="输出 11" xfId="1330"/>
    <cellStyle name="常规 83 2 2" xfId="1331"/>
    <cellStyle name="常规 78 2 2" xfId="1332"/>
    <cellStyle name="60% - 强调文字颜色 6 2 2 4" xfId="1333"/>
    <cellStyle name="60% - 强调文字颜色 6 2 3" xfId="1334"/>
    <cellStyle name="60% - 强调文字颜色 6 2 3 2" xfId="1335"/>
    <cellStyle name="60% - 强调文字颜色 6 2 4" xfId="1336"/>
    <cellStyle name="60% - 强调文字颜色 6 2 4 2" xfId="1337"/>
    <cellStyle name="解释性文本 3 2 2" xfId="1338"/>
    <cellStyle name="60% - 强调文字颜色 6 2 5" xfId="1339"/>
    <cellStyle name="60% - 强调文字颜色 6 3" xfId="1340"/>
    <cellStyle name="日期" xfId="1341"/>
    <cellStyle name="60% - 强调文字颜色 6 3 2" xfId="1342"/>
    <cellStyle name="60% - 强调文字颜色 6 3 2 2" xfId="1343"/>
    <cellStyle name="检查单元格 4 2 2" xfId="1344"/>
    <cellStyle name="60% - 强调文字颜色 6 3 3" xfId="1345"/>
    <cellStyle name="60% - 强调文字颜色 6 3 3 2" xfId="1346"/>
    <cellStyle name="60% - 强调文字颜色 6 3 4" xfId="1347"/>
    <cellStyle name="百分比 3 2 2" xfId="1348"/>
    <cellStyle name="60% - 强调文字颜色 6 4" xfId="1349"/>
    <cellStyle name="60% - 强调文字颜色 6 4 2" xfId="1350"/>
    <cellStyle name="60% - 强调文字颜色 6 4 2 2" xfId="1351"/>
    <cellStyle name="检查单元格 4 3 2" xfId="1352"/>
    <cellStyle name="60% - 强调文字颜色 6 4 3" xfId="1353"/>
    <cellStyle name="60% - 强调文字颜色 6 4 3 2" xfId="1354"/>
    <cellStyle name="60% - 强调文字颜色 6 4 4" xfId="1355"/>
    <cellStyle name="60% - 强调文字颜色 6 5" xfId="1356"/>
    <cellStyle name="常规 3 2 4 2 2" xfId="1357"/>
    <cellStyle name="60% - 强调文字颜色 6 6" xfId="1358"/>
    <cellStyle name="60% - 强调文字颜色 6 6 2" xfId="1359"/>
    <cellStyle name="60% - 强调文字颜色 6 7" xfId="1360"/>
    <cellStyle name="60% - 强调文字颜色 6 7 2" xfId="1361"/>
    <cellStyle name="60% - 强调文字颜色 6 8" xfId="1362"/>
    <cellStyle name="60% - 强调文字颜色 6 9" xfId="1363"/>
    <cellStyle name="6mal" xfId="1364"/>
    <cellStyle name="警告文本 3 3 2" xfId="1365"/>
    <cellStyle name="Accent1" xfId="1366"/>
    <cellStyle name="强调文字颜色 2 2 2" xfId="1367"/>
    <cellStyle name="Accent1 - 20%" xfId="1368"/>
    <cellStyle name="强调文字颜色 2 4 2" xfId="1369"/>
    <cellStyle name="Accent1 - 40%" xfId="1370"/>
    <cellStyle name="强调文字颜色 2 4 2 2" xfId="1371"/>
    <cellStyle name="Accent1 - 40% 2" xfId="1372"/>
    <cellStyle name="Accent1 - 40% 3" xfId="1373"/>
    <cellStyle name="强调文字颜色 2 6 2" xfId="1374"/>
    <cellStyle name="Accent1 - 60%" xfId="1375"/>
    <cellStyle name="好_铜梁县2010年乡镇财政决算报表体系（决算会稿）" xfId="1376"/>
    <cellStyle name="Accent1 - 60% 2" xfId="1377"/>
    <cellStyle name="Accent1 2" xfId="1378"/>
    <cellStyle name="Accent1 3" xfId="1379"/>
    <cellStyle name="常规 3 5 2 2" xfId="1380"/>
    <cellStyle name="Accent2" xfId="1381"/>
    <cellStyle name="常规 3 2 3" xfId="1382"/>
    <cellStyle name="Accent2 - 20%" xfId="1383"/>
    <cellStyle name="常规 3 2 3 3" xfId="1384"/>
    <cellStyle name="Accent2 - 20% 3" xfId="1385"/>
    <cellStyle name="千位分隔[0] 2" xfId="1386"/>
    <cellStyle name="Accent2 - 40% 2" xfId="1387"/>
    <cellStyle name="千位分隔[0] 3" xfId="1388"/>
    <cellStyle name="Accent2 - 40% 3" xfId="1389"/>
    <cellStyle name="常规 3 6 3" xfId="1390"/>
    <cellStyle name="Accent2 - 60%" xfId="1391"/>
    <cellStyle name="常规 3 6 3 2" xfId="1392"/>
    <cellStyle name="Accent2 - 60% 2" xfId="1393"/>
    <cellStyle name="Accent2 - 60% 3" xfId="1394"/>
    <cellStyle name="常规 3 5 2 2 2" xfId="1395"/>
    <cellStyle name="Accent2 2" xfId="1396"/>
    <cellStyle name="常规 3 5 2 2 3" xfId="1397"/>
    <cellStyle name="Accent2 3" xfId="1398"/>
    <cellStyle name="常规 2 2 4 3" xfId="1399"/>
    <cellStyle name="Accent2_乡结算项目汇总表" xfId="1400"/>
    <cellStyle name="强调文字颜色 6 4 2" xfId="1401"/>
    <cellStyle name="常规 3 5 2 3" xfId="1402"/>
    <cellStyle name="Accent3" xfId="1403"/>
    <cellStyle name="Accent3 - 20%" xfId="1404"/>
    <cellStyle name="Accent3 - 20% 2" xfId="1405"/>
    <cellStyle name="Accent3 - 20% 3" xfId="1406"/>
    <cellStyle name="Accent3 - 40% 2" xfId="1407"/>
    <cellStyle name="Accent3 - 40% 3" xfId="1408"/>
    <cellStyle name="Accent3 - 60%" xfId="1409"/>
    <cellStyle name="Accent3 - 60% 2" xfId="1410"/>
    <cellStyle name="强调文字颜色 6 4 2 2" xfId="1411"/>
    <cellStyle name="常规 3 5 2 3 2" xfId="1412"/>
    <cellStyle name="标题 1 12" xfId="1413"/>
    <cellStyle name="Accent3 2" xfId="1414"/>
    <cellStyle name="标题 1 13" xfId="1415"/>
    <cellStyle name="Accent3 3" xfId="1416"/>
    <cellStyle name="Accent3_乡结算项目汇总表" xfId="1417"/>
    <cellStyle name="强调文字颜色 6 4 3" xfId="1418"/>
    <cellStyle name="常规 3 5 2 4" xfId="1419"/>
    <cellStyle name="Accent4" xfId="1420"/>
    <cellStyle name="Accent4 - 20%" xfId="1421"/>
    <cellStyle name="Accent4 - 20% 2" xfId="1422"/>
    <cellStyle name="Accent4 - 40%" xfId="1423"/>
    <cellStyle name="捠壿 [0.00]_Region Orders (2)" xfId="1424"/>
    <cellStyle name="Accent4 - 60%" xfId="1425"/>
    <cellStyle name="Accent4 - 60% 2" xfId="1426"/>
    <cellStyle name="PSSpacer" xfId="1427"/>
    <cellStyle name="Accent4 - 60% 3" xfId="1428"/>
    <cellStyle name="适中 14" xfId="1429"/>
    <cellStyle name="强调文字颜色 6 4 3 2" xfId="1430"/>
    <cellStyle name="常规 3 5 2 4 2" xfId="1431"/>
    <cellStyle name="Accent4 2" xfId="1432"/>
    <cellStyle name="适中 15" xfId="1433"/>
    <cellStyle name="Accent4 3" xfId="1434"/>
    <cellStyle name="强调文字颜色 6 4 4" xfId="1435"/>
    <cellStyle name="常规 3 5 2 5" xfId="1436"/>
    <cellStyle name="Accent5" xfId="1437"/>
    <cellStyle name="Accent5 - 20%" xfId="1438"/>
    <cellStyle name="常规 6 2 5" xfId="1439"/>
    <cellStyle name="Accent5 - 20% 2" xfId="1440"/>
    <cellStyle name="常规 6 2 6" xfId="1441"/>
    <cellStyle name="Accent5 - 20% 3" xfId="1442"/>
    <cellStyle name="Accent5 - 40%" xfId="1443"/>
    <cellStyle name="Accent5 - 40% 2" xfId="1444"/>
    <cellStyle name="Accent5 - 40% 3" xfId="1445"/>
    <cellStyle name="Accent5 - 60%" xfId="1446"/>
    <cellStyle name="Accent5 - 60% 2" xfId="1447"/>
    <cellStyle name="Accent5 - 60% 3" xfId="1448"/>
    <cellStyle name="Accent5 2" xfId="1449"/>
    <cellStyle name="Accent5 3" xfId="1450"/>
    <cellStyle name="Accent5_乡结算项目汇总表" xfId="1451"/>
    <cellStyle name="Accent6" xfId="1452"/>
    <cellStyle name="常规 10 2 3 2" xfId="1453"/>
    <cellStyle name="Accent6 - 20%" xfId="1454"/>
    <cellStyle name="Accent6 - 20% 2" xfId="1455"/>
    <cellStyle name="Accent6 - 40%" xfId="1456"/>
    <cellStyle name="Accent6 - 40% 2" xfId="1457"/>
    <cellStyle name="Accent6 - 40% 3" xfId="1458"/>
    <cellStyle name="Accent6 - 60%" xfId="1459"/>
    <cellStyle name="Accent6 - 60% 2" xfId="1460"/>
    <cellStyle name="Accent6 - 60% 3" xfId="1461"/>
    <cellStyle name="Accent6 2" xfId="1462"/>
    <cellStyle name="Accent6 3" xfId="1463"/>
    <cellStyle name="输入 4 3" xfId="1464"/>
    <cellStyle name="Accent6_乡结算项目汇总表" xfId="1465"/>
    <cellStyle name="好 3 2 2" xfId="1466"/>
    <cellStyle name="args.style" xfId="1467"/>
    <cellStyle name="常规 2 4 7" xfId="1468"/>
    <cellStyle name="Comma [0]_!!!GO" xfId="1469"/>
    <cellStyle name="comma zerodec" xfId="1470"/>
    <cellStyle name="Currency [0]_!!!GO" xfId="1471"/>
    <cellStyle name="Currency_!!!GO" xfId="1472"/>
    <cellStyle name="Date" xfId="1473"/>
    <cellStyle name="常规 2 25 2 2 2" xfId="1474"/>
    <cellStyle name="Dollar (zero dec)" xfId="1475"/>
    <cellStyle name="常规 96" xfId="1476"/>
    <cellStyle name="Grey" xfId="1477"/>
    <cellStyle name="强调文字颜色 5 2 2" xfId="1478"/>
    <cellStyle name="Header1" xfId="1479"/>
    <cellStyle name="强调文字颜色 5 2 3" xfId="1480"/>
    <cellStyle name="Header2" xfId="1481"/>
    <cellStyle name="千位分隔 2 4" xfId="1482"/>
    <cellStyle name="Input [yellow]" xfId="1483"/>
    <cellStyle name="Input Cells" xfId="1484"/>
    <cellStyle name="解释性文本 6" xfId="1485"/>
    <cellStyle name="常规 30 4 2" xfId="1486"/>
    <cellStyle name="常规 25 4 2" xfId="1487"/>
    <cellStyle name="差 3" xfId="1488"/>
    <cellStyle name="Jun" xfId="1489"/>
    <cellStyle name="常规 14 3_2016.6.18-重点项目资金需求测算表(六）2016年8月（实验二小上报）" xfId="1490"/>
    <cellStyle name="Linked Cells" xfId="1491"/>
    <cellStyle name="Millares [0]_96 Risk" xfId="1492"/>
    <cellStyle name="常规 96 2 3" xfId="1493"/>
    <cellStyle name="常规 2 2 2 2" xfId="1494"/>
    <cellStyle name="Millares_96 Risk" xfId="1495"/>
    <cellStyle name="Milliers [0]_!!!GO" xfId="1496"/>
    <cellStyle name="Milliers_!!!GO" xfId="1497"/>
    <cellStyle name="警告文本 2 2 2 2" xfId="1498"/>
    <cellStyle name="汇总 2 2 3 2" xfId="1499"/>
    <cellStyle name="Moneda [0]_96 Risk" xfId="1500"/>
    <cellStyle name="Moneda_96 Risk" xfId="1501"/>
    <cellStyle name="常规_2007人代会数据 2" xfId="1502"/>
    <cellStyle name="Mon閠aire_!!!GO" xfId="1503"/>
    <cellStyle name="Normal - Style1" xfId="1504"/>
    <cellStyle name="Normal_!!!GO" xfId="1505"/>
    <cellStyle name="per.style" xfId="1506"/>
    <cellStyle name="常规 5 4 2 4" xfId="1507"/>
    <cellStyle name="常规 20 3 2" xfId="1508"/>
    <cellStyle name="常规 15 3 2" xfId="1509"/>
    <cellStyle name="Percent [2]" xfId="1510"/>
    <cellStyle name="Percent [2] 2" xfId="1511"/>
    <cellStyle name="强调文字颜色 1 4 2 2" xfId="1512"/>
    <cellStyle name="Percent [2] 3" xfId="1513"/>
    <cellStyle name="常规 42 3" xfId="1514"/>
    <cellStyle name="常规 37 3" xfId="1515"/>
    <cellStyle name="Percent_!!!GO" xfId="1516"/>
    <cellStyle name="Pourcentage_pldt" xfId="1517"/>
    <cellStyle name="PSChar" xfId="1518"/>
    <cellStyle name="PSChar 2" xfId="1519"/>
    <cellStyle name="t" xfId="1520"/>
    <cellStyle name="PSChar 3" xfId="1521"/>
    <cellStyle name="PSDate" xfId="1522"/>
    <cellStyle name="PSDate 2" xfId="1523"/>
    <cellStyle name="常规 14 5_2016.6.18-重点项目资金需求测算表(六）2016年8月（实验二小上报）" xfId="1524"/>
    <cellStyle name="PSDate 3" xfId="1525"/>
    <cellStyle name="常规 10" xfId="1526"/>
    <cellStyle name="PSDec 2" xfId="1527"/>
    <cellStyle name="常规 11" xfId="1528"/>
    <cellStyle name="PSDec 3" xfId="1529"/>
    <cellStyle name="PSHeading" xfId="1530"/>
    <cellStyle name="PSInt" xfId="1531"/>
    <cellStyle name="PSInt 2" xfId="1532"/>
    <cellStyle name="PSInt 3" xfId="1533"/>
    <cellStyle name="PSSpacer 2" xfId="1534"/>
    <cellStyle name="PSSpacer 3" xfId="1535"/>
    <cellStyle name="RowLevel_0" xfId="1536"/>
    <cellStyle name="sstot" xfId="1537"/>
    <cellStyle name="ST_06" xfId="1538"/>
    <cellStyle name="Standard_AREAS" xfId="1539"/>
    <cellStyle name="常规 2 3 4" xfId="1540"/>
    <cellStyle name="t_HVAC Equipment (3)" xfId="1541"/>
    <cellStyle name="百分比 2" xfId="1542"/>
    <cellStyle name="百分比 2 2 2" xfId="1543"/>
    <cellStyle name="百分比 2 3" xfId="1544"/>
    <cellStyle name="百分比 2 3 2" xfId="1545"/>
    <cellStyle name="差 2 4 2" xfId="1546"/>
    <cellStyle name="百分比 2 4" xfId="1547"/>
    <cellStyle name="百分比 3" xfId="1548"/>
    <cellStyle name="百分比 3 2" xfId="1549"/>
    <cellStyle name="百分比 3 3" xfId="1550"/>
    <cellStyle name="百分比 3 3 2" xfId="1551"/>
    <cellStyle name="百分比 3 4" xfId="1552"/>
    <cellStyle name="百分比 4" xfId="1553"/>
    <cellStyle name="常规 2 2 6" xfId="1554"/>
    <cellStyle name="百分比 4 2" xfId="1555"/>
    <cellStyle name="常规 2 2 6 2" xfId="1556"/>
    <cellStyle name="差_Book1 3" xfId="1557"/>
    <cellStyle name="百分比 4 2 2" xfId="1558"/>
    <cellStyle name="常规 2 2 7" xfId="1559"/>
    <cellStyle name="百分比 4 3" xfId="1560"/>
    <cellStyle name="常规 2 2 8" xfId="1561"/>
    <cellStyle name="百分比 4 4" xfId="1562"/>
    <cellStyle name="强调文字颜色 1 2 3 2" xfId="1563"/>
    <cellStyle name="百分比 5" xfId="1564"/>
    <cellStyle name="常规 2 3 6" xfId="1565"/>
    <cellStyle name="百分比 5 2" xfId="1566"/>
    <cellStyle name="百分比 6" xfId="1567"/>
    <cellStyle name="强调文字颜色 6 2 2 3 2" xfId="1568"/>
    <cellStyle name="捠壿_Region Orders (2)" xfId="1569"/>
    <cellStyle name="编号" xfId="1570"/>
    <cellStyle name="标题 1 10" xfId="1571"/>
    <cellStyle name="标题 1 11" xfId="1572"/>
    <cellStyle name="标题 1 14" xfId="1573"/>
    <cellStyle name="标题 1 15" xfId="1574"/>
    <cellStyle name="标题 1 2" xfId="1575"/>
    <cellStyle name="标题 1 2 2" xfId="1576"/>
    <cellStyle name="标题 1 2 2 2" xfId="1577"/>
    <cellStyle name="标题 1 2 2 2 2" xfId="1578"/>
    <cellStyle name="计算 2 3 2" xfId="1579"/>
    <cellStyle name="标题 1 2 2 3" xfId="1580"/>
    <cellStyle name="标题 1 2 3" xfId="1581"/>
    <cellStyle name="标题 1 2 3 2" xfId="1582"/>
    <cellStyle name="强调文字颜色 4 2 2 3 2" xfId="1583"/>
    <cellStyle name="标题 1 2 4" xfId="1584"/>
    <cellStyle name="标题 1 2 4 2" xfId="1585"/>
    <cellStyle name="标题 1 2 6" xfId="1586"/>
    <cellStyle name="标题 1 3 2" xfId="1587"/>
    <cellStyle name="强调文字颜色 1 5" xfId="1588"/>
    <cellStyle name="标题 1 3 2 2" xfId="1589"/>
    <cellStyle name="标题 1 3 3" xfId="1590"/>
    <cellStyle name="强调文字颜色 2 5" xfId="1591"/>
    <cellStyle name="标题 1 3 3 2" xfId="1592"/>
    <cellStyle name="标题 1 3 4" xfId="1593"/>
    <cellStyle name="标题 1 4 2" xfId="1594"/>
    <cellStyle name="标题 1 4 3" xfId="1595"/>
    <cellStyle name="标题 1 4 3 2" xfId="1596"/>
    <cellStyle name="标题 1 4 4" xfId="1597"/>
    <cellStyle name="标题 1 5" xfId="1598"/>
    <cellStyle name="常规 6 4 2 2" xfId="1599"/>
    <cellStyle name="常规 4 4 2 2 2" xfId="1600"/>
    <cellStyle name="标题 1 6" xfId="1601"/>
    <cellStyle name="标题 1 6 2" xfId="1602"/>
    <cellStyle name="标题 1 7" xfId="1603"/>
    <cellStyle name="标题 1 7 2" xfId="1604"/>
    <cellStyle name="常规 70 3 2" xfId="1605"/>
    <cellStyle name="常规 65 3 2" xfId="1606"/>
    <cellStyle name="标题 1 8" xfId="1607"/>
    <cellStyle name="标题 1 9" xfId="1608"/>
    <cellStyle name="标题 10" xfId="1609"/>
    <cellStyle name="标题 11" xfId="1610"/>
    <cellStyle name="标题 13" xfId="1611"/>
    <cellStyle name="标题 14" xfId="1612"/>
    <cellStyle name="标题 15" xfId="1613"/>
    <cellStyle name="好 3 2" xfId="1614"/>
    <cellStyle name="标题 16" xfId="1615"/>
    <cellStyle name="标题 2 10" xfId="1616"/>
    <cellStyle name="标题 2 11" xfId="1617"/>
    <cellStyle name="标题 2 12" xfId="1618"/>
    <cellStyle name="标题 2 13" xfId="1619"/>
    <cellStyle name="标题 2 14" xfId="1620"/>
    <cellStyle name="好_2009年度财政总决算录入表（讨论稿）" xfId="1621"/>
    <cellStyle name="标题 2 15" xfId="1622"/>
    <cellStyle name="标题 2 2" xfId="1623"/>
    <cellStyle name="标题 2 2 2" xfId="1624"/>
    <cellStyle name="标题 2 2 2 2" xfId="1625"/>
    <cellStyle name="标题 2 2 2 2 2" xfId="1626"/>
    <cellStyle name="标题 2 2 2 3" xfId="1627"/>
    <cellStyle name="标题 2 2 2 3 2" xfId="1628"/>
    <cellStyle name="标题 2 2 2 4" xfId="1629"/>
    <cellStyle name="标题 2 2 3" xfId="1630"/>
    <cellStyle name="标题 2 2 3 2" xfId="1631"/>
    <cellStyle name="标题 2 2 4" xfId="1632"/>
    <cellStyle name="标题 2 2 4 2" xfId="1633"/>
    <cellStyle name="标题 2 2 5" xfId="1634"/>
    <cellStyle name="标题 2 3" xfId="1635"/>
    <cellStyle name="标题 2 3 2" xfId="1636"/>
    <cellStyle name="标题 2 3 3" xfId="1637"/>
    <cellStyle name="标题 2 3 3 2" xfId="1638"/>
    <cellStyle name="标题 2 3 4" xfId="1639"/>
    <cellStyle name="标题 2 4" xfId="1640"/>
    <cellStyle name="标题 2 4 2" xfId="1641"/>
    <cellStyle name="标题 2 4 3" xfId="1642"/>
    <cellStyle name="标题 2 4 3 2" xfId="1643"/>
    <cellStyle name="标题 2 4 4" xfId="1644"/>
    <cellStyle name="标题 2 5" xfId="1645"/>
    <cellStyle name="常规 6 4 3 2" xfId="1646"/>
    <cellStyle name="常规 4 4 2 3 2" xfId="1647"/>
    <cellStyle name="标题 2 6" xfId="1648"/>
    <cellStyle name="标题 2 6 2" xfId="1649"/>
    <cellStyle name="标题 2 7" xfId="1650"/>
    <cellStyle name="检查单元格 5" xfId="1651"/>
    <cellStyle name="标题 2 7 2" xfId="1652"/>
    <cellStyle name="标题 2 8" xfId="1653"/>
    <cellStyle name="标题 2 9" xfId="1654"/>
    <cellStyle name="标题 3 10" xfId="1655"/>
    <cellStyle name="标题 3 11" xfId="1656"/>
    <cellStyle name="标题 3 12" xfId="1657"/>
    <cellStyle name="标题 3 13" xfId="1658"/>
    <cellStyle name="标题 3 14" xfId="1659"/>
    <cellStyle name="标题 3 15" xfId="1660"/>
    <cellStyle name="标题 3 2" xfId="1661"/>
    <cellStyle name="好 5" xfId="1662"/>
    <cellStyle name="标题 3 2 2" xfId="1663"/>
    <cellStyle name="常规 62" xfId="1664"/>
    <cellStyle name="常规 57" xfId="1665"/>
    <cellStyle name="标题 3 2 2 2" xfId="1666"/>
    <cellStyle name="常规 62 2" xfId="1667"/>
    <cellStyle name="常规 57 2" xfId="1668"/>
    <cellStyle name="标题 3 2 2 2 2" xfId="1669"/>
    <cellStyle name="常规 63" xfId="1670"/>
    <cellStyle name="常规 58" xfId="1671"/>
    <cellStyle name="标题 3 2 2 3" xfId="1672"/>
    <cellStyle name="常规 63 2" xfId="1673"/>
    <cellStyle name="常规 58 2" xfId="1674"/>
    <cellStyle name="标题 3 2 2 3 2" xfId="1675"/>
    <cellStyle name="常规 64" xfId="1676"/>
    <cellStyle name="常规 59" xfId="1677"/>
    <cellStyle name="标题 3 2 2 4" xfId="1678"/>
    <cellStyle name="好 6" xfId="1679"/>
    <cellStyle name="标题 3 2 3" xfId="1680"/>
    <cellStyle name="好 6 2" xfId="1681"/>
    <cellStyle name="标题 3 2 3 2" xfId="1682"/>
    <cellStyle name="好 7" xfId="1683"/>
    <cellStyle name="标题 3 2 4" xfId="1684"/>
    <cellStyle name="好 7 2" xfId="1685"/>
    <cellStyle name="标题 3 2 4 2" xfId="1686"/>
    <cellStyle name="好 8" xfId="1687"/>
    <cellStyle name="标题 3 2 5" xfId="1688"/>
    <cellStyle name="好 9" xfId="1689"/>
    <cellStyle name="标题 3 2 6" xfId="1690"/>
    <cellStyle name="标题 3 3" xfId="1691"/>
    <cellStyle name="分级显示列_1_Book1" xfId="1692"/>
    <cellStyle name="标题 3 3 2" xfId="1693"/>
    <cellStyle name="标题 3 3 3" xfId="1694"/>
    <cellStyle name="标题 3 3 4" xfId="1695"/>
    <cellStyle name="标题 3 4" xfId="1696"/>
    <cellStyle name="常规 14 2 5" xfId="1697"/>
    <cellStyle name="标题 3 4 2" xfId="1698"/>
    <cellStyle name="标题 3 4 3" xfId="1699"/>
    <cellStyle name="标题 3 4 4" xfId="1700"/>
    <cellStyle name="标题 3 5" xfId="1701"/>
    <cellStyle name="标题 3 6" xfId="1702"/>
    <cellStyle name="标题 3 6 2" xfId="1703"/>
    <cellStyle name="标题 3 7" xfId="1704"/>
    <cellStyle name="标题 3 7 2" xfId="1705"/>
    <cellStyle name="标题 3 9" xfId="1706"/>
    <cellStyle name="强调文字颜色 5 2 4" xfId="1707"/>
    <cellStyle name="标题 4 10" xfId="1708"/>
    <cellStyle name="输出 6 2" xfId="1709"/>
    <cellStyle name="强调文字颜色 5 2 5" xfId="1710"/>
    <cellStyle name="标题 4 11" xfId="1711"/>
    <cellStyle name="强调文字颜色 5 2 6" xfId="1712"/>
    <cellStyle name="好_副本2009年度乡镇财政决算报表_2013年镇街收入测算情况" xfId="1713"/>
    <cellStyle name="标题 4 12" xfId="1714"/>
    <cellStyle name="标题 4 13" xfId="1715"/>
    <cellStyle name="标题 4 14" xfId="1716"/>
    <cellStyle name="标题 4 15" xfId="1717"/>
    <cellStyle name="千位分隔 3" xfId="1718"/>
    <cellStyle name="标题 4 2" xfId="1719"/>
    <cellStyle name="千位分隔 3 2" xfId="1720"/>
    <cellStyle name="标题 4 2 2" xfId="1721"/>
    <cellStyle name="强调文字颜色 1 3 4" xfId="1722"/>
    <cellStyle name="标题 4 2 2 2" xfId="1723"/>
    <cellStyle name="强调文字颜色 3 2 5" xfId="1724"/>
    <cellStyle name="标题 4 2 2 2 2" xfId="1725"/>
    <cellStyle name="标题 4 2 2 3" xfId="1726"/>
    <cellStyle name="标题 4 2 2 4" xfId="1727"/>
    <cellStyle name="标题 4 2 3" xfId="1728"/>
    <cellStyle name="强调文字颜色 1 4 4" xfId="1729"/>
    <cellStyle name="标题 4 2 3 2" xfId="1730"/>
    <cellStyle name="标题 4 2 4" xfId="1731"/>
    <cellStyle name="输出 6" xfId="1732"/>
    <cellStyle name="标题 4 2 4 2" xfId="1733"/>
    <cellStyle name="标题 4 2 5" xfId="1734"/>
    <cellStyle name="标题 4 2 6" xfId="1735"/>
    <cellStyle name="千位分隔 4" xfId="1736"/>
    <cellStyle name="标题 4 3" xfId="1737"/>
    <cellStyle name="标题 4 3 2" xfId="1738"/>
    <cellStyle name="强调文字颜色 2 3 4" xfId="1739"/>
    <cellStyle name="标题 4 3 2 2" xfId="1740"/>
    <cellStyle name="标题 4 3 3" xfId="1741"/>
    <cellStyle name="强调文字颜色 2 4 4" xfId="1742"/>
    <cellStyle name="标题 4 3 3 2" xfId="1743"/>
    <cellStyle name="标题 4 3 4" xfId="1744"/>
    <cellStyle name="千位分隔 5" xfId="1745"/>
    <cellStyle name="标题 4 4" xfId="1746"/>
    <cellStyle name="标题 4 4 2" xfId="1747"/>
    <cellStyle name="标题 4 4 3" xfId="1748"/>
    <cellStyle name="强调文字颜色 3 4 4" xfId="1749"/>
    <cellStyle name="常规 3 2 2 5" xfId="1750"/>
    <cellStyle name="标题 4 4 3 2" xfId="1751"/>
    <cellStyle name="标题 4 4 4" xfId="1752"/>
    <cellStyle name="千位分隔 6" xfId="1753"/>
    <cellStyle name="标题 4 5" xfId="1754"/>
    <cellStyle name="标题 4 6" xfId="1755"/>
    <cellStyle name="标题 4 6 2" xfId="1756"/>
    <cellStyle name="标题 4 7" xfId="1757"/>
    <cellStyle name="标题 4 7 2" xfId="1758"/>
    <cellStyle name="标题 4 8" xfId="1759"/>
    <cellStyle name="标题 4 9" xfId="1760"/>
    <cellStyle name="标题 5" xfId="1761"/>
    <cellStyle name="标题 5 2" xfId="1762"/>
    <cellStyle name="常规 2 3 5" xfId="1763"/>
    <cellStyle name="标题 5 2 2 2" xfId="1764"/>
    <cellStyle name="标题 5 2 3" xfId="1765"/>
    <cellStyle name="常规 2 4 5" xfId="1766"/>
    <cellStyle name="标题 5 2 3 2" xfId="1767"/>
    <cellStyle name="标题 5 2 4" xfId="1768"/>
    <cellStyle name="标题 5 3" xfId="1769"/>
    <cellStyle name="标题 5 4" xfId="1770"/>
    <cellStyle name="标题 5 4 2" xfId="1771"/>
    <cellStyle name="标题 5 5" xfId="1772"/>
    <cellStyle name="标题 5 6" xfId="1773"/>
    <cellStyle name="标题 6" xfId="1774"/>
    <cellStyle name="标题 6 2" xfId="1775"/>
    <cellStyle name="标题 6 2 2" xfId="1776"/>
    <cellStyle name="标题 6 3 2" xfId="1777"/>
    <cellStyle name="标题 6 4" xfId="1778"/>
    <cellStyle name="标题 7" xfId="1779"/>
    <cellStyle name="标题 7 2" xfId="1780"/>
    <cellStyle name="好_乡镇表处理" xfId="1781"/>
    <cellStyle name="标题 7 2 2" xfId="1782"/>
    <cellStyle name="标题 7 3" xfId="1783"/>
    <cellStyle name="标题 7 3 2" xfId="1784"/>
    <cellStyle name="标题 7 4" xfId="1785"/>
    <cellStyle name="常规 2 7" xfId="1786"/>
    <cellStyle name="标题 8 2" xfId="1787"/>
    <cellStyle name="标题 9" xfId="1788"/>
    <cellStyle name="常规 3 7" xfId="1789"/>
    <cellStyle name="标题 9 2" xfId="1790"/>
    <cellStyle name="表标题" xfId="1791"/>
    <cellStyle name="表标题 2" xfId="1792"/>
    <cellStyle name="表标题 3" xfId="1793"/>
    <cellStyle name="汇总 15" xfId="1794"/>
    <cellStyle name="部门" xfId="1795"/>
    <cellStyle name="差 10" xfId="1796"/>
    <cellStyle name="差 11" xfId="1797"/>
    <cellStyle name="差 12" xfId="1798"/>
    <cellStyle name="常规 60 2 2" xfId="1799"/>
    <cellStyle name="常规 55 2 2" xfId="1800"/>
    <cellStyle name="差 13" xfId="1801"/>
    <cellStyle name="差 14" xfId="1802"/>
    <cellStyle name="差 15" xfId="1803"/>
    <cellStyle name="解释性文本 5" xfId="1804"/>
    <cellStyle name="差 2" xfId="1805"/>
    <cellStyle name="差 2 2" xfId="1806"/>
    <cellStyle name="差 2 2 2" xfId="1807"/>
    <cellStyle name="差 2 2 2 2" xfId="1808"/>
    <cellStyle name="差 2 2 3" xfId="1809"/>
    <cellStyle name="差 2 2 3 2" xfId="1810"/>
    <cellStyle name="好 4 3 2" xfId="1811"/>
    <cellStyle name="常规 13 2" xfId="1812"/>
    <cellStyle name="差 2 2 4" xfId="1813"/>
    <cellStyle name="常规 3 5 3 2 2" xfId="1814"/>
    <cellStyle name="差 2 3" xfId="1815"/>
    <cellStyle name="差 2 5" xfId="1816"/>
    <cellStyle name="常规 97 4 2" xfId="1817"/>
    <cellStyle name="差 2 6" xfId="1818"/>
    <cellStyle name="解释性文本 6 2" xfId="1819"/>
    <cellStyle name="差 3 2" xfId="1820"/>
    <cellStyle name="差 3 2 2" xfId="1821"/>
    <cellStyle name="常规 3 5 3 3 2" xfId="1822"/>
    <cellStyle name="差 3 3" xfId="1823"/>
    <cellStyle name="差 3 3 2" xfId="1824"/>
    <cellStyle name="差 3 4" xfId="1825"/>
    <cellStyle name="解释性文本 7" xfId="1826"/>
    <cellStyle name="差 4" xfId="1827"/>
    <cellStyle name="解释性文本 7 2" xfId="1828"/>
    <cellStyle name="差 4 2" xfId="1829"/>
    <cellStyle name="差 4 2 2" xfId="1830"/>
    <cellStyle name="差 4 3" xfId="1831"/>
    <cellStyle name="差 4 3 2" xfId="1832"/>
    <cellStyle name="差 4 4" xfId="1833"/>
    <cellStyle name="解释性文本 8" xfId="1834"/>
    <cellStyle name="差 5" xfId="1835"/>
    <cellStyle name="解释性文本 9" xfId="1836"/>
    <cellStyle name="差 6" xfId="1837"/>
    <cellStyle name="差 6 2" xfId="1838"/>
    <cellStyle name="差_09年决算运用" xfId="1839"/>
    <cellStyle name="差_10月收入完成及全年收入预测" xfId="1840"/>
    <cellStyle name="差_2008-2010民生支出" xfId="1841"/>
    <cellStyle name="差_2008-2010民生支出 2" xfId="1842"/>
    <cellStyle name="强调文字颜色 5 4 3 2" xfId="1843"/>
    <cellStyle name="常规 3 4 2 4 2" xfId="1844"/>
    <cellStyle name="差_2008-2010民生支出 3" xfId="1845"/>
    <cellStyle name="差_2008-2010民生支出_乡结算项目汇总表" xfId="1846"/>
    <cellStyle name="差_2009年度乡镇统计表样（处理表）" xfId="1847"/>
    <cellStyle name="差_2009年度乡镇统计表样（处理表）_2013年镇街收入测算情况" xfId="1848"/>
    <cellStyle name="差_-2009乡镇统计表样" xfId="1849"/>
    <cellStyle name="差_2010年决算报表体系（讨论稿）" xfId="1850"/>
    <cellStyle name="差_2010年县乡财力情况" xfId="1851"/>
    <cellStyle name="差_Book1" xfId="1852"/>
    <cellStyle name="差_Book1 2" xfId="1853"/>
    <cellStyle name="差_副本2009年度乡镇财政决算报表" xfId="1854"/>
    <cellStyle name="差_副本2009年度乡镇财政决算报表_2013年镇街收入测算情况" xfId="1855"/>
    <cellStyle name="差_铜梁县2010年乡镇财政决算报表体系（决算会稿）" xfId="1856"/>
    <cellStyle name="差_乡镇表处理" xfId="1857"/>
    <cellStyle name="常规 10 2" xfId="1858"/>
    <cellStyle name="常规 10 2 2" xfId="1859"/>
    <cellStyle name="警告文本 2 6" xfId="1860"/>
    <cellStyle name="常规 10 2 2 2" xfId="1861"/>
    <cellStyle name="常规 10 2 2 3" xfId="1862"/>
    <cellStyle name="常规 10 2 2 4" xfId="1863"/>
    <cellStyle name="汇总 6 2" xfId="1864"/>
    <cellStyle name="常规 10 2 3" xfId="1865"/>
    <cellStyle name="常规 10 2 4 2" xfId="1866"/>
    <cellStyle name="常规 10 2 5" xfId="1867"/>
    <cellStyle name="常规 10 3" xfId="1868"/>
    <cellStyle name="常规 10 4" xfId="1869"/>
    <cellStyle name="常规 7 4" xfId="1870"/>
    <cellStyle name="常规 100 2" xfId="1871"/>
    <cellStyle name="常规 100 3" xfId="1872"/>
    <cellStyle name="常规 100 3 2" xfId="1873"/>
    <cellStyle name="常规 4 6" xfId="1874"/>
    <cellStyle name="常规 101" xfId="1875"/>
    <cellStyle name="链接单元格 9" xfId="1876"/>
    <cellStyle name="常规 4 6 2" xfId="1877"/>
    <cellStyle name="常规 101 2" xfId="1878"/>
    <cellStyle name="常规 4 6 2 2" xfId="1879"/>
    <cellStyle name="常规 101 2 2" xfId="1880"/>
    <cellStyle name="常规 4 6 3" xfId="1881"/>
    <cellStyle name="常规 101 3" xfId="1882"/>
    <cellStyle name="常规 4 6 3 2" xfId="1883"/>
    <cellStyle name="常规 101 3 2" xfId="1884"/>
    <cellStyle name="常规 4 6 4" xfId="1885"/>
    <cellStyle name="常规 101 4" xfId="1886"/>
    <cellStyle name="常规 104" xfId="1887"/>
    <cellStyle name="常规 104 2 2" xfId="1888"/>
    <cellStyle name="常规 11 2" xfId="1889"/>
    <cellStyle name="常规 11 2 2" xfId="1890"/>
    <cellStyle name="常规 11 2 2 2" xfId="1891"/>
    <cellStyle name="常规 11 2 2 2 2" xfId="1892"/>
    <cellStyle name="常规 11 2 2 3" xfId="1893"/>
    <cellStyle name="常规 11 2 2 3 2" xfId="1894"/>
    <cellStyle name="常规 11 2 3" xfId="1895"/>
    <cellStyle name="常规 11 2 3 2" xfId="1896"/>
    <cellStyle name="常规 11 2 4" xfId="1897"/>
    <cellStyle name="常规 11 2 5" xfId="1898"/>
    <cellStyle name="常规 11 3" xfId="1899"/>
    <cellStyle name="链接单元格 3 2 2" xfId="1900"/>
    <cellStyle name="常规 11 4" xfId="1901"/>
    <cellStyle name="解释性文本 2 3" xfId="1902"/>
    <cellStyle name="常规 11 4 2" xfId="1903"/>
    <cellStyle name="解释性文本 2 3 2" xfId="1904"/>
    <cellStyle name="常规 11 4 2 2" xfId="1905"/>
    <cellStyle name="解释性文本 2 4" xfId="1906"/>
    <cellStyle name="常规 11 4 3" xfId="1907"/>
    <cellStyle name="解释性文本 2 4 2" xfId="1908"/>
    <cellStyle name="常规 11 4 3 2" xfId="1909"/>
    <cellStyle name="解释性文本 2 5" xfId="1910"/>
    <cellStyle name="常规 11 4 4" xfId="1911"/>
    <cellStyle name="常规 11 5" xfId="1912"/>
    <cellStyle name="解释性文本 3 3" xfId="1913"/>
    <cellStyle name="常规 11 5 2" xfId="1914"/>
    <cellStyle name="常规 11 6" xfId="1915"/>
    <cellStyle name="解释性文本 4 3" xfId="1916"/>
    <cellStyle name="常规 11 6 2" xfId="1917"/>
    <cellStyle name="常规 3 5 3 2" xfId="1918"/>
    <cellStyle name="常规 11 7" xfId="1919"/>
    <cellStyle name="常规 3 5 3 3" xfId="1920"/>
    <cellStyle name="常规 11 8" xfId="1921"/>
    <cellStyle name="好 4 2" xfId="1922"/>
    <cellStyle name="常规 12" xfId="1923"/>
    <cellStyle name="好 4 2 2" xfId="1924"/>
    <cellStyle name="常规 12 2" xfId="1925"/>
    <cellStyle name="常规 12 2 2" xfId="1926"/>
    <cellStyle name="常规 12 2 2 2" xfId="1927"/>
    <cellStyle name="常规 12 2 3" xfId="1928"/>
    <cellStyle name="强调文字颜色 4 10" xfId="1929"/>
    <cellStyle name="常规 12 2 3 2" xfId="1930"/>
    <cellStyle name="常规 12 2 4" xfId="1931"/>
    <cellStyle name="常规 12 3" xfId="1932"/>
    <cellStyle name="强调文字颜色 2 10" xfId="1933"/>
    <cellStyle name="常规 12 3 2" xfId="1934"/>
    <cellStyle name="常规 12 3 2 2" xfId="1935"/>
    <cellStyle name="强调文字颜色 2 11" xfId="1936"/>
    <cellStyle name="常规 12 3 3" xfId="1937"/>
    <cellStyle name="常规 12 3 3 2" xfId="1938"/>
    <cellStyle name="强调文字颜色 2 12" xfId="1939"/>
    <cellStyle name="常规 12 3 4" xfId="1940"/>
    <cellStyle name="链接单元格 3 3 2" xfId="1941"/>
    <cellStyle name="常规 12 4" xfId="1942"/>
    <cellStyle name="常规 12 4 2" xfId="1943"/>
    <cellStyle name="常规 12 5" xfId="1944"/>
    <cellStyle name="常规 12 6" xfId="1945"/>
    <cellStyle name="常规 3 5 4 2" xfId="1946"/>
    <cellStyle name="常规 12 7" xfId="1947"/>
    <cellStyle name="常规 12_Sheet1" xfId="1948"/>
    <cellStyle name="好 4 3" xfId="1949"/>
    <cellStyle name="常规 13" xfId="1950"/>
    <cellStyle name="常规 13 2 2" xfId="1951"/>
    <cellStyle name="注释 3 2 3" xfId="1952"/>
    <cellStyle name="常规 13 2 2 2" xfId="1953"/>
    <cellStyle name="常规 13 2 3" xfId="1954"/>
    <cellStyle name="常规 13 2 4" xfId="1955"/>
    <cellStyle name="常规 13 3" xfId="1956"/>
    <cellStyle name="常规 13 3 2" xfId="1957"/>
    <cellStyle name="常规 22 3" xfId="1958"/>
    <cellStyle name="常规 17 3" xfId="1959"/>
    <cellStyle name="常规 13 3 2 2" xfId="1960"/>
    <cellStyle name="常规 13 3 3" xfId="1961"/>
    <cellStyle name="常规 23 3" xfId="1962"/>
    <cellStyle name="常规 18 3" xfId="1963"/>
    <cellStyle name="常规 13 3 3 2" xfId="1964"/>
    <cellStyle name="常规 13 3 4" xfId="1965"/>
    <cellStyle name="常规 13 4" xfId="1966"/>
    <cellStyle name="好 4 4" xfId="1967"/>
    <cellStyle name="常规 14" xfId="1968"/>
    <cellStyle name="常规 14 2" xfId="1969"/>
    <cellStyle name="常规 14 2 2" xfId="1970"/>
    <cellStyle name="常规 14 2 2 2" xfId="1971"/>
    <cellStyle name="常规 14 2 2 3" xfId="1972"/>
    <cellStyle name="常规 14 2 3" xfId="1973"/>
    <cellStyle name="常规 14 2 3 2" xfId="1974"/>
    <cellStyle name="常规 14 2 4" xfId="1975"/>
    <cellStyle name="常规 14 3" xfId="1976"/>
    <cellStyle name="常规 14 3 2" xfId="1977"/>
    <cellStyle name="常规 14 3 2 2" xfId="1978"/>
    <cellStyle name="常规 14 3 2_2016.6.18-重点项目资金需求测算表(六）2016年8月（实验二小上报）" xfId="1979"/>
    <cellStyle name="常规 14 3 3" xfId="1980"/>
    <cellStyle name="常规 14 3 3 2" xfId="1981"/>
    <cellStyle name="常规 14 3 4" xfId="1982"/>
    <cellStyle name="常规 14 4" xfId="1983"/>
    <cellStyle name="常规 14 4 2" xfId="1984"/>
    <cellStyle name="常规 14 5 2" xfId="1985"/>
    <cellStyle name="常规 14 6" xfId="1986"/>
    <cellStyle name="常规 14_2016.6.18-重点项目资金需求测算表(六）2016年8月（实验二小上报）" xfId="1987"/>
    <cellStyle name="常规 20 2 2" xfId="1988"/>
    <cellStyle name="常规 15 2 2" xfId="1989"/>
    <cellStyle name="常规 20 3" xfId="1990"/>
    <cellStyle name="常规 15 3" xfId="1991"/>
    <cellStyle name="常规 20 4" xfId="1992"/>
    <cellStyle name="常规 15 4" xfId="1993"/>
    <cellStyle name="常规 21 3" xfId="1994"/>
    <cellStyle name="常规 16 3" xfId="1995"/>
    <cellStyle name="常规 21 3 2" xfId="1996"/>
    <cellStyle name="常规 16 3 2" xfId="1997"/>
    <cellStyle name="常规 21 4" xfId="1998"/>
    <cellStyle name="常规 16 4" xfId="1999"/>
    <cellStyle name="适中 3 2" xfId="2000"/>
    <cellStyle name="常规 21 5" xfId="2001"/>
    <cellStyle name="常规 16 5" xfId="2002"/>
    <cellStyle name="适中 3 3" xfId="2003"/>
    <cellStyle name="常规 16 6" xfId="2004"/>
    <cellStyle name="注释 4 2 2" xfId="2005"/>
    <cellStyle name="检查单元格 2 2 3 2" xfId="2006"/>
    <cellStyle name="常规 22 2" xfId="2007"/>
    <cellStyle name="常规 17 2" xfId="2008"/>
    <cellStyle name="常规 22 2 2" xfId="2009"/>
    <cellStyle name="常规 17 2 2" xfId="2010"/>
    <cellStyle name="常规 22 3 2" xfId="2011"/>
    <cellStyle name="常规 17 3 2" xfId="2012"/>
    <cellStyle name="常规 22 4" xfId="2013"/>
    <cellStyle name="常规 17 4" xfId="2014"/>
    <cellStyle name="适中 4 2" xfId="2015"/>
    <cellStyle name="常规 22 5" xfId="2016"/>
    <cellStyle name="常规 17 5" xfId="2017"/>
    <cellStyle name="注释 4 3" xfId="2018"/>
    <cellStyle name="检查单元格 2 2 4" xfId="2019"/>
    <cellStyle name="常规 23" xfId="2020"/>
    <cellStyle name="常规 18" xfId="2021"/>
    <cellStyle name="注释 4 3 2" xfId="2022"/>
    <cellStyle name="常规 23 2" xfId="2023"/>
    <cellStyle name="常规 18 2" xfId="2024"/>
    <cellStyle name="常规 23 2 2" xfId="2025"/>
    <cellStyle name="常规 18 2 2" xfId="2026"/>
    <cellStyle name="常规 23 3 2" xfId="2027"/>
    <cellStyle name="常规 18 3 2" xfId="2028"/>
    <cellStyle name="常规 23 4" xfId="2029"/>
    <cellStyle name="常规 18 4" xfId="2030"/>
    <cellStyle name="常规 23 5" xfId="2031"/>
    <cellStyle name="常规 18 5" xfId="2032"/>
    <cellStyle name="常规 18 6" xfId="2033"/>
    <cellStyle name="注释 4 4" xfId="2034"/>
    <cellStyle name="常规 24" xfId="2035"/>
    <cellStyle name="常规 19" xfId="2036"/>
    <cellStyle name="常规 24 2" xfId="2037"/>
    <cellStyle name="常规 19 2" xfId="2038"/>
    <cellStyle name="强调文字颜色 4 14" xfId="2039"/>
    <cellStyle name="汇总 13" xfId="2040"/>
    <cellStyle name="常规 24 2 2" xfId="2041"/>
    <cellStyle name="常规 19 2 2" xfId="2042"/>
    <cellStyle name="常规 24 3" xfId="2043"/>
    <cellStyle name="常规 19 3" xfId="2044"/>
    <cellStyle name="常规 24 3 2" xfId="2045"/>
    <cellStyle name="常规 19 3 2" xfId="2046"/>
    <cellStyle name="常规 24 4" xfId="2047"/>
    <cellStyle name="常规 19 4" xfId="2048"/>
    <cellStyle name="适中 6 2" xfId="2049"/>
    <cellStyle name="常规 24 5" xfId="2050"/>
    <cellStyle name="常规 19 5" xfId="2051"/>
    <cellStyle name="常规 19 6" xfId="2052"/>
    <cellStyle name="好 10" xfId="2053"/>
    <cellStyle name="常规 2" xfId="2054"/>
    <cellStyle name="强调文字颜色 3 3" xfId="2055"/>
    <cellStyle name="常规 2 10" xfId="2056"/>
    <cellStyle name="强调文字颜色 3 4" xfId="2057"/>
    <cellStyle name="常规 2 11" xfId="2058"/>
    <cellStyle name="强调文字颜色 3 5" xfId="2059"/>
    <cellStyle name="常规 2 12" xfId="2060"/>
    <cellStyle name="强调文字颜色 3 6" xfId="2061"/>
    <cellStyle name="常规 2 13" xfId="2062"/>
    <cellStyle name="强调文字颜色 3 8" xfId="2063"/>
    <cellStyle name="常规 2 20" xfId="2064"/>
    <cellStyle name="常规 2 15" xfId="2065"/>
    <cellStyle name="强调文字颜色 3 9" xfId="2066"/>
    <cellStyle name="常规 2 21" xfId="2067"/>
    <cellStyle name="常规 2 16" xfId="2068"/>
    <cellStyle name="常规 7 3 2 2" xfId="2069"/>
    <cellStyle name="常规 2 22" xfId="2070"/>
    <cellStyle name="常规 2 17" xfId="2071"/>
    <cellStyle name="常规 2 2" xfId="2072"/>
    <cellStyle name="常规 2 2 2" xfId="2073"/>
    <cellStyle name="常规 96 2 3 2" xfId="2074"/>
    <cellStyle name="常规 2 2 2 2 2" xfId="2075"/>
    <cellStyle name="常规 2 2 2 2 2 2" xfId="2076"/>
    <cellStyle name="注释 2 2 4" xfId="2077"/>
    <cellStyle name="常规 2 2 2 2 2 2 2" xfId="2078"/>
    <cellStyle name="常规 2 2 2 2 2 3" xfId="2079"/>
    <cellStyle name="注释 2 3 4" xfId="2080"/>
    <cellStyle name="常规 2 2 2 2 2 3 2" xfId="2081"/>
    <cellStyle name="常规 3 2 3 2 2 2" xfId="2082"/>
    <cellStyle name="常规 2 2 2 2 2 4" xfId="2083"/>
    <cellStyle name="常规 2 2 2 2 3" xfId="2084"/>
    <cellStyle name="常规 2 2 2 2 3 2" xfId="2085"/>
    <cellStyle name="常规 2 2 2 2 4 2" xfId="2086"/>
    <cellStyle name="常规 2 2 2 2 5" xfId="2087"/>
    <cellStyle name="常规 96 2 4" xfId="2088"/>
    <cellStyle name="常规 2 2 2 3" xfId="2089"/>
    <cellStyle name="常规 2 2 2 3 2" xfId="2090"/>
    <cellStyle name="常规 32 4" xfId="2091"/>
    <cellStyle name="常规 27 4" xfId="2092"/>
    <cellStyle name="常规 2 2 2 3 2 2" xfId="2093"/>
    <cellStyle name="常规 2 2 2 3 3" xfId="2094"/>
    <cellStyle name="常规 33 4" xfId="2095"/>
    <cellStyle name="常规 28 4" xfId="2096"/>
    <cellStyle name="常规 2 2 2 3 3 2" xfId="2097"/>
    <cellStyle name="常规 2 2 2 3 4" xfId="2098"/>
    <cellStyle name="强调文字颜色 1 2" xfId="2099"/>
    <cellStyle name="常规 2 2 2 4 2" xfId="2100"/>
    <cellStyle name="强调文字颜色 2 2" xfId="2101"/>
    <cellStyle name="常规 2 2 2 5 2" xfId="2102"/>
    <cellStyle name="常规 2 2 3" xfId="2103"/>
    <cellStyle name="常规 2 2 3 2" xfId="2104"/>
    <cellStyle name="常规 2 2 3 2 2" xfId="2105"/>
    <cellStyle name="常规 2 2 3 2 2 2" xfId="2106"/>
    <cellStyle name="常规 2 2 3 2 3" xfId="2107"/>
    <cellStyle name="常规 2 2 3 2 3 2" xfId="2108"/>
    <cellStyle name="常规 2 2 3 2 4" xfId="2109"/>
    <cellStyle name="常规 2 2 3 3" xfId="2110"/>
    <cellStyle name="常规 2 2 3 3 2" xfId="2111"/>
    <cellStyle name="常规 2 2 3 4 2" xfId="2112"/>
    <cellStyle name="常规 2 2 3 5" xfId="2113"/>
    <cellStyle name="常规 2 2 4" xfId="2114"/>
    <cellStyle name="常规 2 2 4 2" xfId="2115"/>
    <cellStyle name="常规 2 2 4 2 2" xfId="2116"/>
    <cellStyle name="常规 2 2 4 3 2" xfId="2117"/>
    <cellStyle name="常规 2 2 4 4" xfId="2118"/>
    <cellStyle name="常规 2 2 5 2" xfId="2119"/>
    <cellStyle name="常规 2 2 6 3" xfId="2120"/>
    <cellStyle name="常规 2 25 2" xfId="2121"/>
    <cellStyle name="常规 2 25 2 2" xfId="2122"/>
    <cellStyle name="常规 2 3" xfId="2123"/>
    <cellStyle name="常规 2 3 2" xfId="2124"/>
    <cellStyle name="常规 97 2 3" xfId="2125"/>
    <cellStyle name="常规 2 3 2 2" xfId="2126"/>
    <cellStyle name="常规 97 2 3 2" xfId="2127"/>
    <cellStyle name="常规 2 3 2 2 2" xfId="2128"/>
    <cellStyle name="好_副本2009年度乡镇财政决算报表" xfId="2129"/>
    <cellStyle name="常规 2 3 2 2 3" xfId="2130"/>
    <cellStyle name="常规 2 3 2 2 3 2" xfId="2131"/>
    <cellStyle name="注释 2 3 3" xfId="2132"/>
    <cellStyle name="常规 2 3 2 2 5" xfId="2133"/>
    <cellStyle name="常规 97 2 4" xfId="2134"/>
    <cellStyle name="常规 2 3 2 3" xfId="2135"/>
    <cellStyle name="常规 2 3 2 3 2" xfId="2136"/>
    <cellStyle name="常规 2 3 2 4 2" xfId="2137"/>
    <cellStyle name="常规 2 3 2 5" xfId="2138"/>
    <cellStyle name="常规 2 3 2 6" xfId="2139"/>
    <cellStyle name="常规 2 3 3" xfId="2140"/>
    <cellStyle name="常规 2 3 3 2" xfId="2141"/>
    <cellStyle name="常规 2 3 3 2 2" xfId="2142"/>
    <cellStyle name="常规 2 3 3 3 2" xfId="2143"/>
    <cellStyle name="常规 2 3 3 4" xfId="2144"/>
    <cellStyle name="常规 2 3 3 5" xfId="2145"/>
    <cellStyle name="常规 2 3 4 2" xfId="2146"/>
    <cellStyle name="常规 2 3 5 2" xfId="2147"/>
    <cellStyle name="常规 2 3 7" xfId="2148"/>
    <cellStyle name="常规 2 4" xfId="2149"/>
    <cellStyle name="常规 2 4 2" xfId="2150"/>
    <cellStyle name="常规 2 4 2 2" xfId="2151"/>
    <cellStyle name="常规 2 4 2 2 2" xfId="2152"/>
    <cellStyle name="输出 2 2 2" xfId="2153"/>
    <cellStyle name="常规 2 4 2 3" xfId="2154"/>
    <cellStyle name="输出 2 2 2 2" xfId="2155"/>
    <cellStyle name="常规 2 4 2 3 2" xfId="2156"/>
    <cellStyle name="常规 2 4 3 2" xfId="2157"/>
    <cellStyle name="常规 2 4 4" xfId="2158"/>
    <cellStyle name="常规 2 4 6" xfId="2159"/>
    <cellStyle name="常规 2 5" xfId="2160"/>
    <cellStyle name="常规 2 5 2" xfId="2161"/>
    <cellStyle name="检查单元格 6" xfId="2162"/>
    <cellStyle name="常规 2 5 2 2" xfId="2163"/>
    <cellStyle name="常规 2 5 3 2" xfId="2164"/>
    <cellStyle name="链接单元格 2 2 2 2" xfId="2165"/>
    <cellStyle name="常规 2 5 4" xfId="2166"/>
    <cellStyle name="常规 2 6" xfId="2167"/>
    <cellStyle name="常规 2 6 2" xfId="2168"/>
    <cellStyle name="常规 2 6 2 2" xfId="2169"/>
    <cellStyle name="常规 2 6 3" xfId="2170"/>
    <cellStyle name="常规 2 6 3 2" xfId="2171"/>
    <cellStyle name="链接单元格 2 2 3 2" xfId="2172"/>
    <cellStyle name="常规 2 6 4" xfId="2173"/>
    <cellStyle name="输入 2" xfId="2174"/>
    <cellStyle name="强调文字颜色 2 3 2 2" xfId="2175"/>
    <cellStyle name="常规 2 8" xfId="2176"/>
    <cellStyle name="输入 2 2" xfId="2177"/>
    <cellStyle name="常规 2 8 2" xfId="2178"/>
    <cellStyle name="常规 2_2012年镇街收入完成情况表（税收确定）" xfId="2179"/>
    <cellStyle name="常规 30 2 2" xfId="2180"/>
    <cellStyle name="常规 25 2 2" xfId="2181"/>
    <cellStyle name="常规 30 2 2 2" xfId="2182"/>
    <cellStyle name="常规 25 2 2 2" xfId="2183"/>
    <cellStyle name="常规 30 2 3" xfId="2184"/>
    <cellStyle name="常规 25 2 3" xfId="2185"/>
    <cellStyle name="常规 30 2 3 2" xfId="2186"/>
    <cellStyle name="常规 25 2 3 2" xfId="2187"/>
    <cellStyle name="常规 30 2 4" xfId="2188"/>
    <cellStyle name="常规 25 2 4" xfId="2189"/>
    <cellStyle name="常规 30 3" xfId="2190"/>
    <cellStyle name="常规 25 3" xfId="2191"/>
    <cellStyle name="常规 30 3 2" xfId="2192"/>
    <cellStyle name="常规 25 3 2" xfId="2193"/>
    <cellStyle name="常规 30 4" xfId="2194"/>
    <cellStyle name="常规 25 4" xfId="2195"/>
    <cellStyle name="适中 7 2" xfId="2196"/>
    <cellStyle name="常规 30 5" xfId="2197"/>
    <cellStyle name="常规 25 5" xfId="2198"/>
    <cellStyle name="常规 25 6" xfId="2199"/>
    <cellStyle name="常规 26 6" xfId="2200"/>
    <cellStyle name="常规 32 2" xfId="2201"/>
    <cellStyle name="常规 27 2" xfId="2202"/>
    <cellStyle name="常规 32 2 2" xfId="2203"/>
    <cellStyle name="常规 27 2 2" xfId="2204"/>
    <cellStyle name="常规 32 3" xfId="2205"/>
    <cellStyle name="常规 27 3" xfId="2206"/>
    <cellStyle name="常规 32 3 2" xfId="2207"/>
    <cellStyle name="常规 27 3 2" xfId="2208"/>
    <cellStyle name="常规 32 5" xfId="2209"/>
    <cellStyle name="常规 27 5" xfId="2210"/>
    <cellStyle name="常规 33" xfId="2211"/>
    <cellStyle name="常规 28" xfId="2212"/>
    <cellStyle name="常规 33 2" xfId="2213"/>
    <cellStyle name="常规 28 2" xfId="2214"/>
    <cellStyle name="常规 33 3" xfId="2215"/>
    <cellStyle name="常规 28 3" xfId="2216"/>
    <cellStyle name="常规 33 3 2" xfId="2217"/>
    <cellStyle name="常规 28 3 2" xfId="2218"/>
    <cellStyle name="常规 28 5" xfId="2219"/>
    <cellStyle name="常规 34" xfId="2220"/>
    <cellStyle name="常规 29" xfId="2221"/>
    <cellStyle name="常规 34 2" xfId="2222"/>
    <cellStyle name="常规 29 2" xfId="2223"/>
    <cellStyle name="常规 34 2 2" xfId="2224"/>
    <cellStyle name="常规 29 2 2" xfId="2225"/>
    <cellStyle name="常规 34 3" xfId="2226"/>
    <cellStyle name="常规 29 3" xfId="2227"/>
    <cellStyle name="常规 34 3 2" xfId="2228"/>
    <cellStyle name="常规 29 3 2" xfId="2229"/>
    <cellStyle name="注释 10" xfId="2230"/>
    <cellStyle name="输出 4 2" xfId="2231"/>
    <cellStyle name="好 11" xfId="2232"/>
    <cellStyle name="常规 3" xfId="2233"/>
    <cellStyle name="输出 4 2 2" xfId="2234"/>
    <cellStyle name="常规 3 2" xfId="2235"/>
    <cellStyle name="常规 3 2 2" xfId="2236"/>
    <cellStyle name="常规 3 2 2 2" xfId="2237"/>
    <cellStyle name="常规 3 2 2 2 2 2" xfId="2238"/>
    <cellStyle name="常规 3 2 2 2 2 3" xfId="2239"/>
    <cellStyle name="常规 3 2 2 2 2 4" xfId="2240"/>
    <cellStyle name="常规 3 2 2 2 3" xfId="2241"/>
    <cellStyle name="强调文字颜色 5 13" xfId="2242"/>
    <cellStyle name="常规 3 2 2 2 3 2" xfId="2243"/>
    <cellStyle name="常规 3 2 2 2 4 2" xfId="2244"/>
    <cellStyle name="常规 3 2 2 2 5" xfId="2245"/>
    <cellStyle name="强调文字颜色 3 4 2" xfId="2246"/>
    <cellStyle name="常规 3 2 2 3" xfId="2247"/>
    <cellStyle name="强调文字颜色 3 4 2 2" xfId="2248"/>
    <cellStyle name="常规 3 2 2 3 2" xfId="2249"/>
    <cellStyle name="常规 3 2 2 3 2 2" xfId="2250"/>
    <cellStyle name="常规 3 2 2 3 3" xfId="2251"/>
    <cellStyle name="常规 3 2 2 3 3 2" xfId="2252"/>
    <cellStyle name="常规 3 2 2 3 4" xfId="2253"/>
    <cellStyle name="强调文字颜色 3 4 3 2" xfId="2254"/>
    <cellStyle name="好 4" xfId="2255"/>
    <cellStyle name="常规 3 2 2 4 2" xfId="2256"/>
    <cellStyle name="常规 3 2 2 5 2" xfId="2257"/>
    <cellStyle name="常规 3 2 2 6" xfId="2258"/>
    <cellStyle name="常规 3 2 3 2 2" xfId="2259"/>
    <cellStyle name="常规 3 2 3 2 3" xfId="2260"/>
    <cellStyle name="常规 3 2 3 2 3 2" xfId="2261"/>
    <cellStyle name="常规 3 2 3 2 4" xfId="2262"/>
    <cellStyle name="常规 3 2 3 3 2" xfId="2263"/>
    <cellStyle name="常规 3 2 3 4 2" xfId="2264"/>
    <cellStyle name="常规 3 2 3 5" xfId="2265"/>
    <cellStyle name="常规 3 2 4" xfId="2266"/>
    <cellStyle name="常规 3 2 4 2" xfId="2267"/>
    <cellStyle name="强调文字颜色 3 6 2" xfId="2268"/>
    <cellStyle name="常规 3 2 4 3" xfId="2269"/>
    <cellStyle name="常规 3 2 4 3 2" xfId="2270"/>
    <cellStyle name="常规 3 2 4 4" xfId="2271"/>
    <cellStyle name="常规 3 3" xfId="2272"/>
    <cellStyle name="常规 3 3 2" xfId="2273"/>
    <cellStyle name="常规 3 3 2 2" xfId="2274"/>
    <cellStyle name="常规 3 3 2 2 2" xfId="2275"/>
    <cellStyle name="常规 3 3 2 2 2 2" xfId="2276"/>
    <cellStyle name="常规 3 3 2 2 3" xfId="2277"/>
    <cellStyle name="常规 3 3 2 2 4" xfId="2278"/>
    <cellStyle name="强调文字颜色 4 4 2" xfId="2279"/>
    <cellStyle name="常规 3 3 2 3" xfId="2280"/>
    <cellStyle name="强调文字颜色 4 4 2 2" xfId="2281"/>
    <cellStyle name="常规 3 3 2 3 2" xfId="2282"/>
    <cellStyle name="强调文字颜色 4 4 3 2" xfId="2283"/>
    <cellStyle name="常规 3 3 2 4 2" xfId="2284"/>
    <cellStyle name="常规 3 3 3" xfId="2285"/>
    <cellStyle name="常规 3 3 3 2" xfId="2286"/>
    <cellStyle name="常规 3 3 3 3" xfId="2287"/>
    <cellStyle name="常规 3 3 3 4" xfId="2288"/>
    <cellStyle name="常规 3 3 4" xfId="2289"/>
    <cellStyle name="常规 3 3 4 2" xfId="2290"/>
    <cellStyle name="常规 3 4" xfId="2291"/>
    <cellStyle name="常规 3 4 2" xfId="2292"/>
    <cellStyle name="常规 3 4 2 2" xfId="2293"/>
    <cellStyle name="汇总 2 3 4 2" xfId="2294"/>
    <cellStyle name="常规 3 4 2 2 2" xfId="2295"/>
    <cellStyle name="常规 3 4 2 2 2 2" xfId="2296"/>
    <cellStyle name="常规 3 4 2 2 3" xfId="2297"/>
    <cellStyle name="常规 3 4 2 2 3 2" xfId="2298"/>
    <cellStyle name="链接单元格 2 2" xfId="2299"/>
    <cellStyle name="常规 3 4 2 2 4" xfId="2300"/>
    <cellStyle name="强调文字颜色 5 4 2" xfId="2301"/>
    <cellStyle name="常规 3 4 2 3" xfId="2302"/>
    <cellStyle name="强调文字颜色 5 4 4" xfId="2303"/>
    <cellStyle name="常规 3 4 2 5" xfId="2304"/>
    <cellStyle name="常规 3 4 2 5 2" xfId="2305"/>
    <cellStyle name="常规 3 4 2 6" xfId="2306"/>
    <cellStyle name="常规 3 5" xfId="2307"/>
    <cellStyle name="常规 3 5 2" xfId="2308"/>
    <cellStyle name="常规 3 5 2 2 2 2" xfId="2309"/>
    <cellStyle name="检查单元格 13" xfId="2310"/>
    <cellStyle name="常规 3 5 2 2 3 2" xfId="2311"/>
    <cellStyle name="常规 3 5 2 2 4" xfId="2312"/>
    <cellStyle name="常规 3 5 3" xfId="2313"/>
    <cellStyle name="常规 3 5 3 4" xfId="2314"/>
    <cellStyle name="常规 3 5 4" xfId="2315"/>
    <cellStyle name="常规 3 6" xfId="2316"/>
    <cellStyle name="常规 3 6 2" xfId="2317"/>
    <cellStyle name="常规 3 6 2 2" xfId="2318"/>
    <cellStyle name="常规 3 6 2 2 2" xfId="2319"/>
    <cellStyle name="常规 3 6 2 3" xfId="2320"/>
    <cellStyle name="注释 2 2 3 2" xfId="2321"/>
    <cellStyle name="常规 3 6 2 4" xfId="2322"/>
    <cellStyle name="常规 3 6 4" xfId="2323"/>
    <cellStyle name="常规 3 6 5" xfId="2324"/>
    <cellStyle name="常规 7 3 4 2" xfId="2325"/>
    <cellStyle name="常规 3_Sheet1" xfId="2326"/>
    <cellStyle name="常规 32 2 2 2" xfId="2327"/>
    <cellStyle name="常规 32 2 3" xfId="2328"/>
    <cellStyle name="常规 32 2 3 2" xfId="2329"/>
    <cellStyle name="常规 32 2 4" xfId="2330"/>
    <cellStyle name="常规 32 4 2" xfId="2331"/>
    <cellStyle name="常规 40 2 2" xfId="2332"/>
    <cellStyle name="常规 35 2 2" xfId="2333"/>
    <cellStyle name="常规 40 3" xfId="2334"/>
    <cellStyle name="常规 35 3" xfId="2335"/>
    <cellStyle name="常规 40 3 2" xfId="2336"/>
    <cellStyle name="常规 35 3 2" xfId="2337"/>
    <cellStyle name="常规 40 4" xfId="2338"/>
    <cellStyle name="常规 35 4" xfId="2339"/>
    <cellStyle name="常规 41 2 2" xfId="2340"/>
    <cellStyle name="常规 36 2 2" xfId="2341"/>
    <cellStyle name="常规 41 3" xfId="2342"/>
    <cellStyle name="常规 36 3" xfId="2343"/>
    <cellStyle name="常规 41 3 2" xfId="2344"/>
    <cellStyle name="常规 36 3 2" xfId="2345"/>
    <cellStyle name="常规 41 4" xfId="2346"/>
    <cellStyle name="常规 36 4" xfId="2347"/>
    <cellStyle name="常规 42 2 2" xfId="2348"/>
    <cellStyle name="常规 37 2 2" xfId="2349"/>
    <cellStyle name="常规 42 3 2" xfId="2350"/>
    <cellStyle name="常规 37 3 2" xfId="2351"/>
    <cellStyle name="常规 42 4" xfId="2352"/>
    <cellStyle name="常规 37 4" xfId="2353"/>
    <cellStyle name="常规 43" xfId="2354"/>
    <cellStyle name="常规 38" xfId="2355"/>
    <cellStyle name="常规 43 2" xfId="2356"/>
    <cellStyle name="常规 38 2" xfId="2357"/>
    <cellStyle name="常规 43 2 2" xfId="2358"/>
    <cellStyle name="常规 38 2 2" xfId="2359"/>
    <cellStyle name="常规 43 3" xfId="2360"/>
    <cellStyle name="常规 38 3" xfId="2361"/>
    <cellStyle name="常规 43 3 2" xfId="2362"/>
    <cellStyle name="常规 38 3 2" xfId="2363"/>
    <cellStyle name="常规 43 4" xfId="2364"/>
    <cellStyle name="常规 38 4" xfId="2365"/>
    <cellStyle name="常规 44 2" xfId="2366"/>
    <cellStyle name="常规 39 2" xfId="2367"/>
    <cellStyle name="常规 44 2 2" xfId="2368"/>
    <cellStyle name="常规 39 2 2" xfId="2369"/>
    <cellStyle name="常规 44 3" xfId="2370"/>
    <cellStyle name="常规 39 3" xfId="2371"/>
    <cellStyle name="常规 44 3 2" xfId="2372"/>
    <cellStyle name="常规 39 3 2" xfId="2373"/>
    <cellStyle name="常规 44 4" xfId="2374"/>
    <cellStyle name="常规 39 4" xfId="2375"/>
    <cellStyle name="注释 11" xfId="2376"/>
    <cellStyle name="输出 4 3" xfId="2377"/>
    <cellStyle name="好 12" xfId="2378"/>
    <cellStyle name="常规 4" xfId="2379"/>
    <cellStyle name="输出 4 3 2" xfId="2380"/>
    <cellStyle name="常规 4 2" xfId="2381"/>
    <cellStyle name="常规 4 4" xfId="2382"/>
    <cellStyle name="常规 4 2 2" xfId="2383"/>
    <cellStyle name="常规 4 3" xfId="2384"/>
    <cellStyle name="常规 6 4" xfId="2385"/>
    <cellStyle name="常规 4 4 2" xfId="2386"/>
    <cellStyle name="常规 6 4 2" xfId="2387"/>
    <cellStyle name="常规 4 4 2 2" xfId="2388"/>
    <cellStyle name="常规 6 4 3" xfId="2389"/>
    <cellStyle name="常规 4 4 2 3" xfId="2390"/>
    <cellStyle name="警告文本 2" xfId="2391"/>
    <cellStyle name="常规 6 5 2" xfId="2392"/>
    <cellStyle name="常规 4 4 3 2" xfId="2393"/>
    <cellStyle name="常规 6 6 2" xfId="2394"/>
    <cellStyle name="常规 4 4 4 2" xfId="2395"/>
    <cellStyle name="常规 6 7" xfId="2396"/>
    <cellStyle name="常规 4 4 5" xfId="2397"/>
    <cellStyle name="常规 4 7" xfId="2398"/>
    <cellStyle name="常规 50" xfId="2399"/>
    <cellStyle name="常规 45" xfId="2400"/>
    <cellStyle name="常规 50 2" xfId="2401"/>
    <cellStyle name="常规 45 2" xfId="2402"/>
    <cellStyle name="常规 50 2 2" xfId="2403"/>
    <cellStyle name="常规 45 2 2" xfId="2404"/>
    <cellStyle name="常规 50 3" xfId="2405"/>
    <cellStyle name="常规 45 3" xfId="2406"/>
    <cellStyle name="常规 50 3 2" xfId="2407"/>
    <cellStyle name="常规 45 3 2" xfId="2408"/>
    <cellStyle name="常规 50 4" xfId="2409"/>
    <cellStyle name="常规 45 4" xfId="2410"/>
    <cellStyle name="常规 51" xfId="2411"/>
    <cellStyle name="常规 46" xfId="2412"/>
    <cellStyle name="常规 51 2" xfId="2413"/>
    <cellStyle name="常规 46 2" xfId="2414"/>
    <cellStyle name="常规 51 2 2" xfId="2415"/>
    <cellStyle name="常规 46 2 2" xfId="2416"/>
    <cellStyle name="常规 51 3" xfId="2417"/>
    <cellStyle name="常规 46 3" xfId="2418"/>
    <cellStyle name="常规 51 3 2" xfId="2419"/>
    <cellStyle name="常规 46 3 2" xfId="2420"/>
    <cellStyle name="常规 51 4" xfId="2421"/>
    <cellStyle name="常规 46 4" xfId="2422"/>
    <cellStyle name="常规 52" xfId="2423"/>
    <cellStyle name="常规 47" xfId="2424"/>
    <cellStyle name="常规 52 2" xfId="2425"/>
    <cellStyle name="常规 47 2" xfId="2426"/>
    <cellStyle name="常规 52 2 2" xfId="2427"/>
    <cellStyle name="常规 47 2 2" xfId="2428"/>
    <cellStyle name="常规 64 2 2" xfId="2429"/>
    <cellStyle name="常规 59 2 2" xfId="2430"/>
    <cellStyle name="常规 52 3" xfId="2431"/>
    <cellStyle name="常规 47 3" xfId="2432"/>
    <cellStyle name="常规 52 3 2" xfId="2433"/>
    <cellStyle name="常规 47 3 2" xfId="2434"/>
    <cellStyle name="常规 53" xfId="2435"/>
    <cellStyle name="常规 48" xfId="2436"/>
    <cellStyle name="常规 6 3 2 3" xfId="2437"/>
    <cellStyle name="常规 53 2" xfId="2438"/>
    <cellStyle name="常规 48 2" xfId="2439"/>
    <cellStyle name="常规 6 3 2 3 2" xfId="2440"/>
    <cellStyle name="常规 53 2 2" xfId="2441"/>
    <cellStyle name="常规 48 2 2" xfId="2442"/>
    <cellStyle name="常规 53 3 2" xfId="2443"/>
    <cellStyle name="常规 48 3 2" xfId="2444"/>
    <cellStyle name="常规 53 4" xfId="2445"/>
    <cellStyle name="常规 48 4" xfId="2446"/>
    <cellStyle name="常规 54" xfId="2447"/>
    <cellStyle name="常规 49" xfId="2448"/>
    <cellStyle name="常规 54 2" xfId="2449"/>
    <cellStyle name="常规 49 2" xfId="2450"/>
    <cellStyle name="常规 54 2 2" xfId="2451"/>
    <cellStyle name="常规 49 2 2" xfId="2452"/>
    <cellStyle name="常规 54 3" xfId="2453"/>
    <cellStyle name="常规 49 3" xfId="2454"/>
    <cellStyle name="常规 54 4" xfId="2455"/>
    <cellStyle name="常规 49 4" xfId="2456"/>
    <cellStyle name="注释 12" xfId="2457"/>
    <cellStyle name="输出 4 4" xfId="2458"/>
    <cellStyle name="好 13" xfId="2459"/>
    <cellStyle name="常规 5" xfId="2460"/>
    <cellStyle name="常规 5 2" xfId="2461"/>
    <cellStyle name="计算 14" xfId="2462"/>
    <cellStyle name="常规 5 2 2" xfId="2463"/>
    <cellStyle name="计算 15" xfId="2464"/>
    <cellStyle name="常规 5 2 3" xfId="2465"/>
    <cellStyle name="常规 5 3" xfId="2466"/>
    <cellStyle name="常规 5 3 2" xfId="2467"/>
    <cellStyle name="常规 5 4" xfId="2468"/>
    <cellStyle name="常规 5 4 2" xfId="2469"/>
    <cellStyle name="好_2009年度乡镇统计表样（处理表）_2013年镇街收入测算情况" xfId="2470"/>
    <cellStyle name="常规 5 4 2 2" xfId="2471"/>
    <cellStyle name="常规 5 4 2 2 2" xfId="2472"/>
    <cellStyle name="常规 5 4 2 3" xfId="2473"/>
    <cellStyle name="常规 5 4 2 3 2" xfId="2474"/>
    <cellStyle name="常规 5 4 3" xfId="2475"/>
    <cellStyle name="常规 5 4 3 2" xfId="2476"/>
    <cellStyle name="常规 5 4 4 2" xfId="2477"/>
    <cellStyle name="常规 5 4 5" xfId="2478"/>
    <cellStyle name="好_2010年决算报表体系（讨论稿）" xfId="2479"/>
    <cellStyle name="常规 5 5" xfId="2480"/>
    <cellStyle name="警告文本 15" xfId="2481"/>
    <cellStyle name="常规 5_一般项目-财政拨款3.10" xfId="2482"/>
    <cellStyle name="常规 60" xfId="2483"/>
    <cellStyle name="常规 55" xfId="2484"/>
    <cellStyle name="常规 60 2" xfId="2485"/>
    <cellStyle name="常规 55 2" xfId="2486"/>
    <cellStyle name="常规 60 3" xfId="2487"/>
    <cellStyle name="常规 55 3" xfId="2488"/>
    <cellStyle name="常规 60 3 2" xfId="2489"/>
    <cellStyle name="常规 55 3 2" xfId="2490"/>
    <cellStyle name="常规 60 4" xfId="2491"/>
    <cellStyle name="常规 55 4" xfId="2492"/>
    <cellStyle name="常规 61" xfId="2493"/>
    <cellStyle name="常规 56" xfId="2494"/>
    <cellStyle name="常规 61 2" xfId="2495"/>
    <cellStyle name="常规 56 2" xfId="2496"/>
    <cellStyle name="常规 61 2 2" xfId="2497"/>
    <cellStyle name="常规 56 2 2" xfId="2498"/>
    <cellStyle name="常规 61 3" xfId="2499"/>
    <cellStyle name="常规 56 3" xfId="2500"/>
    <cellStyle name="常规 61 3 2" xfId="2501"/>
    <cellStyle name="常规 56 3 2" xfId="2502"/>
    <cellStyle name="链接单元格 4 2 2" xfId="2503"/>
    <cellStyle name="常规 61 4" xfId="2504"/>
    <cellStyle name="常规 56 4" xfId="2505"/>
    <cellStyle name="常规 62 2 2" xfId="2506"/>
    <cellStyle name="常规 57 2 2" xfId="2507"/>
    <cellStyle name="常规 62 3" xfId="2508"/>
    <cellStyle name="常规 57 3" xfId="2509"/>
    <cellStyle name="常规 62 3 2" xfId="2510"/>
    <cellStyle name="常规 57 3 2" xfId="2511"/>
    <cellStyle name="常规 63 2 2" xfId="2512"/>
    <cellStyle name="常规 58 2 2" xfId="2513"/>
    <cellStyle name="常规 63 3" xfId="2514"/>
    <cellStyle name="常规 58 3" xfId="2515"/>
    <cellStyle name="常规 63 3 2" xfId="2516"/>
    <cellStyle name="常规 6 2 2 4" xfId="2517"/>
    <cellStyle name="常规 58 3 2" xfId="2518"/>
    <cellStyle name="常规 63 4" xfId="2519"/>
    <cellStyle name="常规 58 4" xfId="2520"/>
    <cellStyle name="常规 64 2" xfId="2521"/>
    <cellStyle name="常规 59 2" xfId="2522"/>
    <cellStyle name="常规 64 3" xfId="2523"/>
    <cellStyle name="常规 59 3" xfId="2524"/>
    <cellStyle name="常规 64 4" xfId="2525"/>
    <cellStyle name="常规 59 4" xfId="2526"/>
    <cellStyle name="注释 13" xfId="2527"/>
    <cellStyle name="好 14" xfId="2528"/>
    <cellStyle name="常规 6" xfId="2529"/>
    <cellStyle name="常规 6 2" xfId="2530"/>
    <cellStyle name="常规 6 2 2" xfId="2531"/>
    <cellStyle name="常规 6 2 2 2" xfId="2532"/>
    <cellStyle name="常规 6 2 2 2 2" xfId="2533"/>
    <cellStyle name="常规 6 2 2 2 2 2" xfId="2534"/>
    <cellStyle name="常规 6 2 2 2 3" xfId="2535"/>
    <cellStyle name="警告文本 6" xfId="2536"/>
    <cellStyle name="常规 6 2 2 2 3 2" xfId="2537"/>
    <cellStyle name="常规 6 2 2 3" xfId="2538"/>
    <cellStyle name="常规 6 2 2 3 2" xfId="2539"/>
    <cellStyle name="常规 6 2 2 4 2" xfId="2540"/>
    <cellStyle name="常规 6 2 2 5" xfId="2541"/>
    <cellStyle name="常规 6 2 3" xfId="2542"/>
    <cellStyle name="常规 6 2 3 2" xfId="2543"/>
    <cellStyle name="常规 6 2 3 2 2" xfId="2544"/>
    <cellStyle name="常规 6 2 3 3" xfId="2545"/>
    <cellStyle name="常规 6 2 3 3 2" xfId="2546"/>
    <cellStyle name="常规 6 2 3 4" xfId="2547"/>
    <cellStyle name="常规 6 2 4" xfId="2548"/>
    <cellStyle name="常规 6 2 4 2" xfId="2549"/>
    <cellStyle name="常规 6 2 5 2" xfId="2550"/>
    <cellStyle name="常规 6 2 8" xfId="2551"/>
    <cellStyle name="常规 6 3" xfId="2552"/>
    <cellStyle name="常规 6 3 2" xfId="2553"/>
    <cellStyle name="常规 6 3 2 2" xfId="2554"/>
    <cellStyle name="常规 6 3 3" xfId="2555"/>
    <cellStyle name="常规 6 3 3 2" xfId="2556"/>
    <cellStyle name="常规 6 3 4 2" xfId="2557"/>
    <cellStyle name="常规 6 3 5" xfId="2558"/>
    <cellStyle name="常规 6 8" xfId="2559"/>
    <cellStyle name="常规 6 9" xfId="2560"/>
    <cellStyle name="警告文本 2 4" xfId="2561"/>
    <cellStyle name="常规 71 3 2" xfId="2562"/>
    <cellStyle name="常规 66 3 2" xfId="2563"/>
    <cellStyle name="常规 67 3 2" xfId="2564"/>
    <cellStyle name="注释 5 3" xfId="2565"/>
    <cellStyle name="常规 73" xfId="2566"/>
    <cellStyle name="常规 68" xfId="2567"/>
    <cellStyle name="注释 5 4" xfId="2568"/>
    <cellStyle name="常规 74" xfId="2569"/>
    <cellStyle name="常规 69" xfId="2570"/>
    <cellStyle name="注释 14" xfId="2571"/>
    <cellStyle name="好 15" xfId="2572"/>
    <cellStyle name="常规 7" xfId="2573"/>
    <cellStyle name="常规 7 2" xfId="2574"/>
    <cellStyle name="常规 7 2 2" xfId="2575"/>
    <cellStyle name="常规 7 3" xfId="2576"/>
    <cellStyle name="常规 7 3 2" xfId="2577"/>
    <cellStyle name="常规 7 3 2 2 2" xfId="2578"/>
    <cellStyle name="常规 7 3 3" xfId="2579"/>
    <cellStyle name="输入 12" xfId="2580"/>
    <cellStyle name="常规 7 3 3 2" xfId="2581"/>
    <cellStyle name="常规 7 3 5" xfId="2582"/>
    <cellStyle name="强调 1 2" xfId="2583"/>
    <cellStyle name="常规 74 3 2" xfId="2584"/>
    <cellStyle name="常规 75 3 2" xfId="2585"/>
    <cellStyle name="常规 83" xfId="2586"/>
    <cellStyle name="常规 78" xfId="2587"/>
    <cellStyle name="常规 83 2" xfId="2588"/>
    <cellStyle name="常规 78 2" xfId="2589"/>
    <cellStyle name="常规 83 3" xfId="2590"/>
    <cellStyle name="常规 78 3" xfId="2591"/>
    <cellStyle name="常规 83 3 2" xfId="2592"/>
    <cellStyle name="常规 78 3 2" xfId="2593"/>
    <cellStyle name="常规 79" xfId="2594"/>
    <cellStyle name="常规 79 2" xfId="2595"/>
    <cellStyle name="常规 79 2 2" xfId="2596"/>
    <cellStyle name="常规 79 3" xfId="2597"/>
    <cellStyle name="常规 79 3 2" xfId="2598"/>
    <cellStyle name="强调文字颜色 1 4 2" xfId="2599"/>
    <cellStyle name="常规 79 4" xfId="2600"/>
    <cellStyle name="注释 15" xfId="2601"/>
    <cellStyle name="常规 8" xfId="2602"/>
    <cellStyle name="链接单元格 7" xfId="2603"/>
    <cellStyle name="常规 8 2" xfId="2604"/>
    <cellStyle name="链接单元格 8" xfId="2605"/>
    <cellStyle name="常规 8 3" xfId="2606"/>
    <cellStyle name="常规 82 2" xfId="2607"/>
    <cellStyle name="常规 82 2 2" xfId="2608"/>
    <cellStyle name="常规 82 3" xfId="2609"/>
    <cellStyle name="常规 82 3 2" xfId="2610"/>
    <cellStyle name="常规 9" xfId="2611"/>
    <cellStyle name="常规 96 2" xfId="2612"/>
    <cellStyle name="常规 96 2 2" xfId="2613"/>
    <cellStyle name="常规 96 3 2" xfId="2614"/>
    <cellStyle name="常规 96 4" xfId="2615"/>
    <cellStyle name="常规 96 4 2" xfId="2616"/>
    <cellStyle name="常规 96 5" xfId="2617"/>
    <cellStyle name="常规 97" xfId="2618"/>
    <cellStyle name="常规 97 2" xfId="2619"/>
    <cellStyle name="常规 97 2 2" xfId="2620"/>
    <cellStyle name="常规 97 2 2 2" xfId="2621"/>
    <cellStyle name="常规 97 3 2" xfId="2622"/>
    <cellStyle name="好 2" xfId="2623"/>
    <cellStyle name="好 2 2" xfId="2624"/>
    <cellStyle name="好 2 2 2" xfId="2625"/>
    <cellStyle name="强调文字颜色 2 3 3" xfId="2626"/>
    <cellStyle name="好 2 2 2 2" xfId="2627"/>
    <cellStyle name="好 2 2 3" xfId="2628"/>
    <cellStyle name="强调文字颜色 2 4 3" xfId="2629"/>
    <cellStyle name="好 2 2 3 2" xfId="2630"/>
    <cellStyle name="好 2 2 4" xfId="2631"/>
    <cellStyle name="好 3" xfId="2632"/>
    <cellStyle name="好_10月收入完成及全年收入预测" xfId="2633"/>
    <cellStyle name="检查单元格 2 4" xfId="2634"/>
    <cellStyle name="好_2008-2010民生支出" xfId="2635"/>
    <cellStyle name="检查单元格 2 4 2" xfId="2636"/>
    <cellStyle name="好_2008-2010民生支出 2" xfId="2637"/>
    <cellStyle name="注释 6 2" xfId="2638"/>
    <cellStyle name="好_2008-2010民生支出 3" xfId="2639"/>
    <cellStyle name="好_2008-2010民生支出_乡结算项目汇总表" xfId="2640"/>
    <cellStyle name="好_2009年度乡镇统计表样（处理表）" xfId="2641"/>
    <cellStyle name="强调文字颜色 1 4 3 2" xfId="2642"/>
    <cellStyle name="好_-2009乡镇统计表样" xfId="2643"/>
    <cellStyle name="好_2010年县乡财力情况" xfId="2644"/>
    <cellStyle name="好_Book1" xfId="2645"/>
    <cellStyle name="好_Book1 2" xfId="2646"/>
    <cellStyle name="好_Book1 3" xfId="2647"/>
    <cellStyle name="好_Book1_乡结算项目汇总表" xfId="2648"/>
    <cellStyle name="强调文字颜色 4 11" xfId="2649"/>
    <cellStyle name="汇总 10" xfId="2650"/>
    <cellStyle name="强调文字颜色 4 12" xfId="2651"/>
    <cellStyle name="汇总 11" xfId="2652"/>
    <cellStyle name="强调文字颜色 4 13" xfId="2653"/>
    <cellStyle name="汇总 12" xfId="2654"/>
    <cellStyle name="强调文字颜色 4 15" xfId="2655"/>
    <cellStyle name="汇总 14" xfId="2656"/>
    <cellStyle name="汇总 2" xfId="2657"/>
    <cellStyle name="汇总 2 2" xfId="2658"/>
    <cellStyle name="汇总 8" xfId="2659"/>
    <cellStyle name="汇总 2 2 2 2" xfId="2660"/>
    <cellStyle name="警告文本 2 2 2" xfId="2661"/>
    <cellStyle name="汇总 2 2 3" xfId="2662"/>
    <cellStyle name="警告文本 2 2 3" xfId="2663"/>
    <cellStyle name="汇总 2 2 4" xfId="2664"/>
    <cellStyle name="汇总 2 3" xfId="2665"/>
    <cellStyle name="汇总 2 3 2" xfId="2666"/>
    <cellStyle name="链接单元格 2 2 3" xfId="2667"/>
    <cellStyle name="汇总 2 4 2" xfId="2668"/>
    <cellStyle name="汇总 2 5" xfId="2669"/>
    <cellStyle name="汇总 2 6" xfId="2670"/>
    <cellStyle name="汇总 3 2" xfId="2671"/>
    <cellStyle name="汇总 3 2 2" xfId="2672"/>
    <cellStyle name="汇总 3 3" xfId="2673"/>
    <cellStyle name="汇总 3 3 2" xfId="2674"/>
    <cellStyle name="汇总 4" xfId="2675"/>
    <cellStyle name="汇总 4 2" xfId="2676"/>
    <cellStyle name="汇总 4 2 2" xfId="2677"/>
    <cellStyle name="汇总 4 3" xfId="2678"/>
    <cellStyle name="汇总 4 3 2" xfId="2679"/>
    <cellStyle name="汇总 4 4" xfId="2680"/>
    <cellStyle name="汇总 6" xfId="2681"/>
    <cellStyle name="汇总 7" xfId="2682"/>
    <cellStyle name="汇总 7 2" xfId="2683"/>
    <cellStyle name="汇总 9" xfId="2684"/>
    <cellStyle name="计算 10" xfId="2685"/>
    <cellStyle name="计算 11" xfId="2686"/>
    <cellStyle name="计算 12" xfId="2687"/>
    <cellStyle name="计算 13" xfId="2688"/>
    <cellStyle name="计算 2" xfId="2689"/>
    <cellStyle name="计算 2 2" xfId="2690"/>
    <cellStyle name="计算 2 2 2" xfId="2691"/>
    <cellStyle name="计算 2 2 3" xfId="2692"/>
    <cellStyle name="计算 2 2 3 2" xfId="2693"/>
    <cellStyle name="计算 2 2 4" xfId="2694"/>
    <cellStyle name="计算 2 4" xfId="2695"/>
    <cellStyle name="计算 2 4 2" xfId="2696"/>
    <cellStyle name="计算 2 5" xfId="2697"/>
    <cellStyle name="计算 2 6" xfId="2698"/>
    <cellStyle name="计算 3" xfId="2699"/>
    <cellStyle name="计算 3 2" xfId="2700"/>
    <cellStyle name="计算 3 2 2" xfId="2701"/>
    <cellStyle name="计算 3 3" xfId="2702"/>
    <cellStyle name="强调文字颜色 1 6" xfId="2703"/>
    <cellStyle name="计算 3 3 2" xfId="2704"/>
    <cellStyle name="计算 4" xfId="2705"/>
    <cellStyle name="计算 4 2" xfId="2706"/>
    <cellStyle name="计算 4 2 2" xfId="2707"/>
    <cellStyle name="计算 4 3" xfId="2708"/>
    <cellStyle name="计算 4 4" xfId="2709"/>
    <cellStyle name="计算 5" xfId="2710"/>
    <cellStyle name="计算 6" xfId="2711"/>
    <cellStyle name="计算 7" xfId="2712"/>
    <cellStyle name="计算 7 2" xfId="2713"/>
    <cellStyle name="计算 8" xfId="2714"/>
    <cellStyle name="计算 9" xfId="2715"/>
    <cellStyle name="检查单元格 10" xfId="2716"/>
    <cellStyle name="检查单元格 11" xfId="2717"/>
    <cellStyle name="检查单元格 12" xfId="2718"/>
    <cellStyle name="检查单元格 14" xfId="2719"/>
    <cellStyle name="检查单元格 2" xfId="2720"/>
    <cellStyle name="检查单元格 2 2" xfId="2721"/>
    <cellStyle name="检查单元格 2 3" xfId="2722"/>
    <cellStyle name="检查单元格 3" xfId="2723"/>
    <cellStyle name="检查单元格 3 2" xfId="2724"/>
    <cellStyle name="检查单元格 3 3" xfId="2725"/>
    <cellStyle name="检查单元格 4" xfId="2726"/>
    <cellStyle name="检查单元格 4 2" xfId="2727"/>
    <cellStyle name="检查单元格 4 3" xfId="2728"/>
    <cellStyle name="检查单元格 4 4" xfId="2729"/>
    <cellStyle name="检查单元格 6 2" xfId="2730"/>
    <cellStyle name="检查单元格 7 2" xfId="2731"/>
    <cellStyle name="检查单元格 8" xfId="2732"/>
    <cellStyle name="检查单元格 9" xfId="2733"/>
    <cellStyle name="解释性文本 10" xfId="2734"/>
    <cellStyle name="强调文字颜色 1 3 2 2" xfId="2735"/>
    <cellStyle name="解释性文本 11" xfId="2736"/>
    <cellStyle name="解释性文本 12" xfId="2737"/>
    <cellStyle name="解释性文本 13" xfId="2738"/>
    <cellStyle name="解释性文本 14" xfId="2739"/>
    <cellStyle name="解释性文本 15" xfId="2740"/>
    <cellStyle name="解释性文本 2" xfId="2741"/>
    <cellStyle name="解释性文本 2 2" xfId="2742"/>
    <cellStyle name="解释性文本 2 2 2 2" xfId="2743"/>
    <cellStyle name="解释性文本 2 2 3 2" xfId="2744"/>
    <cellStyle name="解释性文本 2 6" xfId="2745"/>
    <cellStyle name="解释性文本 3" xfId="2746"/>
    <cellStyle name="解释性文本 3 2" xfId="2747"/>
    <cellStyle name="解释性文本 3 3 2" xfId="2748"/>
    <cellStyle name="解释性文本 3 4" xfId="2749"/>
    <cellStyle name="解释性文本 4" xfId="2750"/>
    <cellStyle name="解释性文本 4 2" xfId="2751"/>
    <cellStyle name="解释性文本 4 2 2" xfId="2752"/>
    <cellStyle name="解释性文本 4 3 2" xfId="2753"/>
    <cellStyle name="解释性文本 4 4" xfId="2754"/>
    <cellStyle name="借出原因" xfId="2755"/>
    <cellStyle name="警告文本 10" xfId="2756"/>
    <cellStyle name="警告文本 11" xfId="2757"/>
    <cellStyle name="警告文本 12" xfId="2758"/>
    <cellStyle name="警告文本 13" xfId="2759"/>
    <cellStyle name="警告文本 14" xfId="2760"/>
    <cellStyle name="警告文本 2 2" xfId="2761"/>
    <cellStyle name="警告文本 2 2 3 2" xfId="2762"/>
    <cellStyle name="强调文字颜色 5 3 2" xfId="2763"/>
    <cellStyle name="警告文本 2 2 4" xfId="2764"/>
    <cellStyle name="警告文本 2 3" xfId="2765"/>
    <cellStyle name="警告文本 2 3 2" xfId="2766"/>
    <cellStyle name="链接单元格 2 2 4" xfId="2767"/>
    <cellStyle name="警告文本 2 4 2" xfId="2768"/>
    <cellStyle name="警告文本 3" xfId="2769"/>
    <cellStyle name="警告文本 3 2" xfId="2770"/>
    <cellStyle name="警告文本 3 3" xfId="2771"/>
    <cellStyle name="警告文本 3 4" xfId="2772"/>
    <cellStyle name="警告文本 4" xfId="2773"/>
    <cellStyle name="警告文本 4 2" xfId="2774"/>
    <cellStyle name="警告文本 4 2 2" xfId="2775"/>
    <cellStyle name="警告文本 4 3 2" xfId="2776"/>
    <cellStyle name="警告文本 4 4" xfId="2777"/>
    <cellStyle name="警告文本 5" xfId="2778"/>
    <cellStyle name="警告文本 6 2" xfId="2779"/>
    <cellStyle name="警告文本 7" xfId="2780"/>
    <cellStyle name="警告文本 7 2" xfId="2781"/>
    <cellStyle name="警告文本 8" xfId="2782"/>
    <cellStyle name="链接单元格 10" xfId="2783"/>
    <cellStyle name="链接单元格 12" xfId="2784"/>
    <cellStyle name="链接单元格 13" xfId="2785"/>
    <cellStyle name="链接单元格 14" xfId="2786"/>
    <cellStyle name="链接单元格 15" xfId="2787"/>
    <cellStyle name="链接单元格 2" xfId="2788"/>
    <cellStyle name="链接单元格 2 2 2" xfId="2789"/>
    <cellStyle name="链接单元格 2 3" xfId="2790"/>
    <cellStyle name="链接单元格 2 3 2" xfId="2791"/>
    <cellStyle name="链接单元格 2 4" xfId="2792"/>
    <cellStyle name="链接单元格 2 5" xfId="2793"/>
    <cellStyle name="链接单元格 2 6" xfId="2794"/>
    <cellStyle name="链接单元格 3" xfId="2795"/>
    <cellStyle name="链接单元格 3 2" xfId="2796"/>
    <cellStyle name="链接单元格 3 3" xfId="2797"/>
    <cellStyle name="链接单元格 3 4" xfId="2798"/>
    <cellStyle name="链接单元格 4 2" xfId="2799"/>
    <cellStyle name="链接单元格 4 3" xfId="2800"/>
    <cellStyle name="链接单元格 4 4" xfId="2801"/>
    <cellStyle name="链接单元格 6" xfId="2802"/>
    <cellStyle name="链接单元格 6 2" xfId="2803"/>
    <cellStyle name="链接单元格 7 2" xfId="2804"/>
    <cellStyle name="普通_97-917" xfId="2805"/>
    <cellStyle name="输入 8" xfId="2806"/>
    <cellStyle name="千分位[0]_laroux" xfId="2807"/>
    <cellStyle name="千分位_97-917" xfId="2808"/>
    <cellStyle name="千位[0]_ 方正PC" xfId="2809"/>
    <cellStyle name="千位_ 方正PC" xfId="2810"/>
    <cellStyle name="千位分隔 2" xfId="2811"/>
    <cellStyle name="千位分隔 2 2" xfId="2812"/>
    <cellStyle name="千位分隔 2 3" xfId="2813"/>
    <cellStyle name="千位分隔 2 3 2 2 2" xfId="2814"/>
    <cellStyle name="千位分隔 2 3 2 2 2 2" xfId="2815"/>
    <cellStyle name="千位分隔 2 3 2 2 2 3" xfId="2816"/>
    <cellStyle name="千位分隔 2 4 2" xfId="2817"/>
    <cellStyle name="千位分隔 2 5" xfId="2818"/>
    <cellStyle name="千位分隔 6 2" xfId="2819"/>
    <cellStyle name="输入 2 4" xfId="2820"/>
    <cellStyle name="千位分隔[0] 2 2" xfId="2821"/>
    <cellStyle name="输入 2 4 2" xfId="2822"/>
    <cellStyle name="千位分隔[0] 2 2 2" xfId="2823"/>
    <cellStyle name="千位分隔[0] 2 2 3" xfId="2824"/>
    <cellStyle name="输入 2 5" xfId="2825"/>
    <cellStyle name="千位分隔[0] 2 3" xfId="2826"/>
    <cellStyle name="输入 3 4" xfId="2827"/>
    <cellStyle name="千位分隔[0] 3 2" xfId="2828"/>
    <cellStyle name="千位分隔[0] 3 3" xfId="2829"/>
    <cellStyle name="千位分隔[0] 4" xfId="2830"/>
    <cellStyle name="千位分隔[0] 5" xfId="2831"/>
    <cellStyle name="千位分隔[0] 6" xfId="2832"/>
    <cellStyle name="千位分隔[0] 7" xfId="2833"/>
    <cellStyle name="强调 1 3" xfId="2834"/>
    <cellStyle name="强调 2 2" xfId="2835"/>
    <cellStyle name="强调 2 3" xfId="2836"/>
    <cellStyle name="强调 3" xfId="2837"/>
    <cellStyle name="强调 3 2" xfId="2838"/>
    <cellStyle name="强调 3 3" xfId="2839"/>
    <cellStyle name="强调文字颜色 6 2 6" xfId="2840"/>
    <cellStyle name="强调文字颜色 1 10" xfId="2841"/>
    <cellStyle name="强调文字颜色 1 11" xfId="2842"/>
    <cellStyle name="强调文字颜色 1 12" xfId="2843"/>
    <cellStyle name="强调文字颜色 1 13" xfId="2844"/>
    <cellStyle name="强调文字颜色 1 14" xfId="2845"/>
    <cellStyle name="强调文字颜色 1 15" xfId="2846"/>
    <cellStyle name="强调文字颜色 1 2 2 2" xfId="2847"/>
    <cellStyle name="强调文字颜色 1 2 2 2 2" xfId="2848"/>
    <cellStyle name="强调文字颜色 1 2 2 4" xfId="2849"/>
    <cellStyle name="强调文字颜色 2 2 5" xfId="2850"/>
    <cellStyle name="强调文字颜色 1 2 4 2" xfId="2851"/>
    <cellStyle name="强调文字颜色 1 3" xfId="2852"/>
    <cellStyle name="强调文字颜色 1 3 3 2" xfId="2853"/>
    <cellStyle name="强调文字颜色 1 4" xfId="2854"/>
    <cellStyle name="强调文字颜色 1 4 3" xfId="2855"/>
    <cellStyle name="强调文字颜色 1 6 2" xfId="2856"/>
    <cellStyle name="强调文字颜色 1 7" xfId="2857"/>
    <cellStyle name="强调文字颜色 1 8" xfId="2858"/>
    <cellStyle name="强调文字颜色 1 9" xfId="2859"/>
    <cellStyle name="强调文字颜色 2 14" xfId="2860"/>
    <cellStyle name="强调文字颜色 2 15" xfId="2861"/>
    <cellStyle name="强调文字颜色 2 2 3" xfId="2862"/>
    <cellStyle name="强调文字颜色 2 2 4" xfId="2863"/>
    <cellStyle name="强调文字颜色 2 2 6" xfId="2864"/>
    <cellStyle name="强调文字颜色 2 3" xfId="2865"/>
    <cellStyle name="强调文字颜色 2 3 3 2" xfId="2866"/>
    <cellStyle name="强调文字颜色 2 4" xfId="2867"/>
    <cellStyle name="强调文字颜色 2 4 3 2" xfId="2868"/>
    <cellStyle name="强调文字颜色 2 6" xfId="2869"/>
    <cellStyle name="强调文字颜色 2 7" xfId="2870"/>
    <cellStyle name="强调文字颜色 2 8" xfId="2871"/>
    <cellStyle name="强调文字颜色 2 9" xfId="2872"/>
    <cellStyle name="强调文字颜色 3 10" xfId="2873"/>
    <cellStyle name="强调文字颜色 3 11" xfId="2874"/>
    <cellStyle name="强调文字颜色 3 12" xfId="2875"/>
    <cellStyle name="强调文字颜色 3 13" xfId="2876"/>
    <cellStyle name="强调文字颜色 3 14" xfId="2877"/>
    <cellStyle name="强调文字颜色 3 15" xfId="2878"/>
    <cellStyle name="强调文字颜色 3 2" xfId="2879"/>
    <cellStyle name="强调文字颜色 3 2 2" xfId="2880"/>
    <cellStyle name="强调文字颜色 3 2 2 2" xfId="2881"/>
    <cellStyle name="强调文字颜色 3 2 2 2 2" xfId="2882"/>
    <cellStyle name="强调文字颜色 3 2 2 3" xfId="2883"/>
    <cellStyle name="强调文字颜色 3 2 2 3 2" xfId="2884"/>
    <cellStyle name="强调文字颜色 3 2 2 4" xfId="2885"/>
    <cellStyle name="强调文字颜色 3 2 3" xfId="2886"/>
    <cellStyle name="强调文字颜色 3 2 3 2" xfId="2887"/>
    <cellStyle name="强调文字颜色 3 2 4" xfId="2888"/>
    <cellStyle name="强调文字颜色 3 2 4 2" xfId="2889"/>
    <cellStyle name="强调文字颜色 3 3 2" xfId="2890"/>
    <cellStyle name="强调文字颜色 3 3 2 2" xfId="2891"/>
    <cellStyle name="强调文字颜色 4 2" xfId="2892"/>
    <cellStyle name="强调文字颜色 4 2 2" xfId="2893"/>
    <cellStyle name="强调文字颜色 4 2 2 2" xfId="2894"/>
    <cellStyle name="强调文字颜色 4 2 2 2 2" xfId="2895"/>
    <cellStyle name="强调文字颜色 4 2 2 3" xfId="2896"/>
    <cellStyle name="强调文字颜色 4 2 2 4" xfId="2897"/>
    <cellStyle name="强调文字颜色 4 2 3" xfId="2898"/>
    <cellStyle name="强调文字颜色 4 2 3 2" xfId="2899"/>
    <cellStyle name="强调文字颜色 4 2 4" xfId="2900"/>
    <cellStyle name="强调文字颜色 4 2 4 2" xfId="2901"/>
    <cellStyle name="强调文字颜色 4 2 5" xfId="2902"/>
    <cellStyle name="强调文字颜色 4 2 6" xfId="2903"/>
    <cellStyle name="强调文字颜色 4 3" xfId="2904"/>
    <cellStyle name="强调文字颜色 4 3 2" xfId="2905"/>
    <cellStyle name="强调文字颜色 4 3 2 2" xfId="2906"/>
    <cellStyle name="强调文字颜色 4 3 3 2" xfId="2907"/>
    <cellStyle name="强调文字颜色 4 3 4" xfId="2908"/>
    <cellStyle name="强调文字颜色 4 4" xfId="2909"/>
    <cellStyle name="强调文字颜色 4 6" xfId="2910"/>
    <cellStyle name="强调文字颜色 4 6 2" xfId="2911"/>
    <cellStyle name="强调文字颜色 4 7" xfId="2912"/>
    <cellStyle name="输入 10" xfId="2913"/>
    <cellStyle name="强调文字颜色 4 8" xfId="2914"/>
    <cellStyle name="输入 11" xfId="2915"/>
    <cellStyle name="强调文字颜色 4 9" xfId="2916"/>
    <cellStyle name="强调文字颜色 5 10" xfId="2917"/>
    <cellStyle name="强调文字颜色 5 11" xfId="2918"/>
    <cellStyle name="强调文字颜色 5 12" xfId="2919"/>
    <cellStyle name="强调文字颜色 5 14" xfId="2920"/>
    <cellStyle name="强调文字颜色 5 15" xfId="2921"/>
    <cellStyle name="强调文字颜色 5 2" xfId="2922"/>
    <cellStyle name="强调文字颜色 5 2 2 2" xfId="2923"/>
    <cellStyle name="强调文字颜色 5 2 2 2 2" xfId="2924"/>
    <cellStyle name="强调文字颜色 5 2 2 3" xfId="2925"/>
    <cellStyle name="强调文字颜色 5 2 2 3 2" xfId="2926"/>
    <cellStyle name="强调文字颜色 5 2 2 4" xfId="2927"/>
    <cellStyle name="强调文字颜色 5 2 3 2" xfId="2928"/>
    <cellStyle name="强调文字颜色 5 2 4 2" xfId="2929"/>
    <cellStyle name="强调文字颜色 5 3" xfId="2930"/>
    <cellStyle name="强调文字颜色 5 3 3 2" xfId="2931"/>
    <cellStyle name="强调文字颜色 5 3 4" xfId="2932"/>
    <cellStyle name="强调文字颜色 5 4" xfId="2933"/>
    <cellStyle name="强调文字颜色 5 4 2 2" xfId="2934"/>
    <cellStyle name="强调文字颜色 5 5" xfId="2935"/>
    <cellStyle name="强调文字颜色 5 6" xfId="2936"/>
    <cellStyle name="强调文字颜色 5 6 2" xfId="2937"/>
    <cellStyle name="强调文字颜色 5 7" xfId="2938"/>
    <cellStyle name="强调文字颜色 5 8" xfId="2939"/>
    <cellStyle name="强调文字颜色 5 9" xfId="2940"/>
    <cellStyle name="强调文字颜色 6 10" xfId="2941"/>
    <cellStyle name="强调文字颜色 6 11" xfId="2942"/>
    <cellStyle name="强调文字颜色 6 12" xfId="2943"/>
    <cellStyle name="强调文字颜色 6 13" xfId="2944"/>
    <cellStyle name="强调文字颜色 6 14" xfId="2945"/>
    <cellStyle name="强调文字颜色 6 15" xfId="2946"/>
    <cellStyle name="强调文字颜色 6 2" xfId="2947"/>
    <cellStyle name="强调文字颜色 6 2 2" xfId="2948"/>
    <cellStyle name="强调文字颜色 6 2 2 2" xfId="2949"/>
    <cellStyle name="强调文字颜色 6 2 2 2 2" xfId="2950"/>
    <cellStyle name="强调文字颜色 6 2 2 3" xfId="2951"/>
    <cellStyle name="强调文字颜色 6 2 2 4" xfId="2952"/>
    <cellStyle name="强调文字颜色 6 2 3" xfId="2953"/>
    <cellStyle name="强调文字颜色 6 2 3 2" xfId="2954"/>
    <cellStyle name="强调文字颜色 6 2 4" xfId="2955"/>
    <cellStyle name="强调文字颜色 6 2 4 2" xfId="2956"/>
    <cellStyle name="强调文字颜色 6 2 5" xfId="2957"/>
    <cellStyle name="强调文字颜色 6 3" xfId="2958"/>
    <cellStyle name="强调文字颜色 6 3 2" xfId="2959"/>
    <cellStyle name="强调文字颜色 6 3 2 2" xfId="2960"/>
    <cellStyle name="强调文字颜色 6 3 3" xfId="2961"/>
    <cellStyle name="强调文字颜色 6 3 3 2" xfId="2962"/>
    <cellStyle name="强调文字颜色 6 3 4" xfId="2963"/>
    <cellStyle name="强调文字颜色 6 4" xfId="2964"/>
    <cellStyle name="强调文字颜色 6 5" xfId="2965"/>
    <cellStyle name="强调文字颜色 6 6 2" xfId="2966"/>
    <cellStyle name="强调文字颜色 6 7" xfId="2967"/>
    <cellStyle name="强调文字颜色 6 8" xfId="2968"/>
    <cellStyle name="强调文字颜色 6 9" xfId="2969"/>
    <cellStyle name="商品名称" xfId="2970"/>
    <cellStyle name="适中 10" xfId="2971"/>
    <cellStyle name="适中 11" xfId="2972"/>
    <cellStyle name="适中 12" xfId="2973"/>
    <cellStyle name="适中 13" xfId="2974"/>
    <cellStyle name="适中 2 2 2" xfId="2975"/>
    <cellStyle name="适中 2 2 2 2" xfId="2976"/>
    <cellStyle name="适中 2 2 3" xfId="2977"/>
    <cellStyle name="适中 2 2 3 2" xfId="2978"/>
    <cellStyle name="适中 2 2 4" xfId="2979"/>
    <cellStyle name="适中 3 2 2" xfId="2980"/>
    <cellStyle name="适中 3 3 2" xfId="2981"/>
    <cellStyle name="适中 3 4" xfId="2982"/>
    <cellStyle name="适中 4" xfId="2983"/>
    <cellStyle name="适中 4 2 2" xfId="2984"/>
    <cellStyle name="适中 4 3" xfId="2985"/>
    <cellStyle name="适中 4 3 2" xfId="2986"/>
    <cellStyle name="适中 5" xfId="2987"/>
    <cellStyle name="适中 6" xfId="2988"/>
    <cellStyle name="适中 7" xfId="2989"/>
    <cellStyle name="适中 9" xfId="2990"/>
    <cellStyle name="输出 12" xfId="2991"/>
    <cellStyle name="输出 13" xfId="2992"/>
    <cellStyle name="输出 14" xfId="2993"/>
    <cellStyle name="输出 15" xfId="2994"/>
    <cellStyle name="输出 2 2" xfId="2995"/>
    <cellStyle name="输出 2 2 4" xfId="2996"/>
    <cellStyle name="输出 2 3" xfId="2997"/>
    <cellStyle name="输出 2 3 2" xfId="2998"/>
    <cellStyle name="输出 2 4" xfId="2999"/>
    <cellStyle name="输出 2 4 2" xfId="3000"/>
    <cellStyle name="输出 2 5" xfId="3001"/>
    <cellStyle name="输出 2 6" xfId="3002"/>
    <cellStyle name="输出 3" xfId="3003"/>
    <cellStyle name="输出 3 3 2" xfId="3004"/>
    <cellStyle name="输出 3 4" xfId="3005"/>
    <cellStyle name="输出 4" xfId="3006"/>
    <cellStyle name="输出 5" xfId="3007"/>
    <cellStyle name="输出 7" xfId="3008"/>
    <cellStyle name="输出 7 2" xfId="3009"/>
    <cellStyle name="输出 8" xfId="3010"/>
    <cellStyle name="输出 9" xfId="3011"/>
    <cellStyle name="输入 2 2 2" xfId="3012"/>
    <cellStyle name="输入 2 2 2 2" xfId="3013"/>
    <cellStyle name="输入 2 2 3" xfId="3014"/>
    <cellStyle name="输入 2 2 3 2" xfId="3015"/>
    <cellStyle name="输入 2 2 4" xfId="3016"/>
    <cellStyle name="输入 2 3" xfId="3017"/>
    <cellStyle name="输入 2 3 2" xfId="3018"/>
    <cellStyle name="输入 3 2" xfId="3019"/>
    <cellStyle name="输入 3 2 2" xfId="3020"/>
    <cellStyle name="输入 3 3 2" xfId="3021"/>
    <cellStyle name="输入 4" xfId="3022"/>
    <cellStyle name="输入 4 2" xfId="3023"/>
    <cellStyle name="输入 4 4" xfId="3024"/>
    <cellStyle name="输入 5" xfId="3025"/>
    <cellStyle name="输入 6" xfId="3026"/>
    <cellStyle name="输入 7" xfId="3027"/>
    <cellStyle name="输入 9" xfId="3028"/>
    <cellStyle name="数量" xfId="3029"/>
    <cellStyle name="昗弨_Pacific Region P&amp;L" xfId="3030"/>
    <cellStyle name="寘嬫愗傝 [0.00]_Region Orders (2)" xfId="3031"/>
    <cellStyle name="寘嬫愗傝_Region Orders (2)" xfId="3032"/>
    <cellStyle name="注释 2 2 2 2" xfId="3033"/>
    <cellStyle name="注释 2 2 2 3" xfId="3034"/>
    <cellStyle name="注释 2 2 2 4" xfId="3035"/>
    <cellStyle name="注释 2 2 3" xfId="3036"/>
    <cellStyle name="注释 2 2 4 2" xfId="3037"/>
    <cellStyle name="注释 2 2 5" xfId="3038"/>
    <cellStyle name="注释 2 3 2 2" xfId="3039"/>
    <cellStyle name="注释 2 3 3 2" xfId="3040"/>
    <cellStyle name="注释 2 4 2" xfId="3041"/>
    <cellStyle name="注释 2 5 2" xfId="3042"/>
    <cellStyle name="注释 2 6" xfId="3043"/>
    <cellStyle name="注释 2 7" xfId="3044"/>
    <cellStyle name="注释 3 2 2 2" xfId="3045"/>
    <cellStyle name="注释 3 2 3 2" xfId="3046"/>
    <cellStyle name="注释 3 2 4" xfId="3047"/>
    <cellStyle name="注释 3 4 2" xfId="3048"/>
    <cellStyle name="注释 5" xfId="3049"/>
    <cellStyle name="注释 6" xfId="3050"/>
    <cellStyle name="注释 6 2 2" xfId="3051"/>
    <cellStyle name="注释 6 3" xfId="3052"/>
    <cellStyle name="注释 6 3 2" xfId="3053"/>
    <cellStyle name="注释 6 4" xfId="3054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8.xml"/><Relationship Id="rId18" Type="http://schemas.openxmlformats.org/officeDocument/2006/relationships/externalLink" Target="externalLinks/externalLink7.xml"/><Relationship Id="rId17" Type="http://schemas.openxmlformats.org/officeDocument/2006/relationships/externalLink" Target="externalLinks/externalLink6.xml"/><Relationship Id="rId1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4.xml"/><Relationship Id="rId14" Type="http://schemas.openxmlformats.org/officeDocument/2006/relationships/externalLink" Target="externalLinks/externalLink3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\2012&#24180;&#25991;&#20214;\2012&#24180;&#20915;&#31639;\&#20915;&#31639;&#36164;&#26009;\1231\POWER%20ASSUMPTION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\10.85.123.1:6080\Documents%20and%20Settings\Administrator\&#26700;&#38754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096;&#38376;&#39044;&#31639;&#65288;2012&#65289;\2012&#24066;&#32423;&#19987;&#39033;&#36164;&#37329;\2012&#24180;&#24066;&#32423;&#19987;&#39033;&#36164;&#37329;&#2408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\2012&#24180;&#25991;&#20214;\2012&#24180;&#20915;&#31639;\&#20915;&#31639;&#36164;&#26009;\1231\POWER%20ASSUMPTION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1&#24180;&#20004;&#20250;&#25253;&#21578;\http:\10.85.123.1:6080\Documents%20and%20Settings\Administrator\&#26700;&#38754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37096;&#38376;&#39044;&#31639;&#65288;2012&#65289;\2012&#24066;&#32423;&#19987;&#39033;&#36164;&#37329;\2012&#24180;&#24066;&#32423;&#19987;&#39033;&#36164;&#37329;&#24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POWER ASSUMPTIONS"/>
      <sheetName val="SW-TEO"/>
      <sheetName val="Financ. Overview"/>
      <sheetName val="Toolbox"/>
      <sheetName val="乡镇信息表"/>
      <sheetName val="2011超支列报"/>
      <sheetName val="G.1R-Shou COP Gf"/>
      <sheetName val="15-2016转移支付分地区"/>
      <sheetName val="表四"/>
      <sheetName val="表五"/>
      <sheetName val="表六"/>
      <sheetName val="表一"/>
      <sheetName val="表二"/>
      <sheetName val="表三"/>
      <sheetName val="封面"/>
      <sheetName val="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表四"/>
      <sheetName val="表五"/>
      <sheetName val="表六"/>
      <sheetName val="表一"/>
      <sheetName val="表二"/>
      <sheetName val="表三"/>
      <sheetName val="eqpmad2"/>
      <sheetName val="Main"/>
      <sheetName val="SW-TEO"/>
      <sheetName val="Toolbox"/>
      <sheetName val="15-2016转移支付分地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  <sheetName val="G.1R-Shou COP Gf"/>
      <sheetName val="封面"/>
      <sheetName val="#REF!"/>
      <sheetName val="POWER ASSUMPTIONS"/>
      <sheetName val="乡镇信息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2012年市级专项资金帐"/>
      <sheetName val="2012年与市对账"/>
      <sheetName val="结算补助对账2013.0216"/>
      <sheetName val="2012专款使用情况表"/>
      <sheetName val="市级专款对账单12.31-1"/>
      <sheetName val="预安排"/>
      <sheetName val="补助基数"/>
      <sheetName val="相关政策"/>
      <sheetName val="市有我无"/>
      <sheetName val="转移支付12.31-1"/>
      <sheetName val="00000000"/>
      <sheetName val="结算补助对账2013.0118"/>
      <sheetName val="Sheet1"/>
      <sheetName val="XL4Poppy"/>
      <sheetName val="eqpmad2"/>
      <sheetName val="乡镇信息表"/>
    </sheetNames>
    <definedNames>
      <definedName name="Module.Prix_SMC"/>
      <definedName name="Prix_SM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Sheet2"/>
      <sheetName val="表四"/>
      <sheetName val="表五"/>
      <sheetName val="表六"/>
      <sheetName val="表一"/>
      <sheetName val="表二"/>
      <sheetName val="表三"/>
      <sheetName val="#REF!"/>
      <sheetName val="Main"/>
      <sheetName val="Financ. Overview"/>
      <sheetName val="POWER ASSUMPTIONS"/>
      <sheetName val="G.1R-Shou COP Gf"/>
      <sheetName val="Open"/>
      <sheetName val="乡镇信息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  <sheetName val="Main"/>
      <sheetName val="SW-TEO"/>
      <sheetName val="#REF!"/>
      <sheetName val="封面"/>
      <sheetName val="G.1R-Shou COP Gf"/>
      <sheetName val="乡镇信息表"/>
      <sheetName val="POWER ASSUM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表四"/>
      <sheetName val="表五"/>
      <sheetName val="表六"/>
      <sheetName val="表一"/>
      <sheetName val="表二"/>
      <sheetName val="表三"/>
      <sheetName val="eqpmad2"/>
      <sheetName val="Main"/>
      <sheetName val="SW-TEO"/>
      <sheetName val="Toolbox"/>
      <sheetName val="15-2016转移支付分地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  <sheetName val="2012年市级专项资金帐"/>
      <sheetName val="2012年与市对账"/>
      <sheetName val="结算补助对账2013.0216"/>
      <sheetName val="2012专款使用情况表"/>
      <sheetName val="市级专款对账单12.31-1"/>
      <sheetName val="预安排"/>
      <sheetName val="补助基数"/>
      <sheetName val="相关政策"/>
      <sheetName val="市有我无"/>
      <sheetName val="转移支付12.31-1"/>
      <sheetName val="00000000"/>
      <sheetName val="结算补助对账2013.0118"/>
      <sheetName val="Sheet1"/>
      <sheetName val="XL4Poppy"/>
      <sheetName val="eqpmad2"/>
      <sheetName val="乡镇信息表"/>
    </sheetNames>
    <definedNames>
      <definedName name="Module.Prix_SMC"/>
      <definedName name="Prix_SM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2"/>
  <sheetViews>
    <sheetView workbookViewId="0">
      <selection activeCell="B15" sqref="B15"/>
    </sheetView>
  </sheetViews>
  <sheetFormatPr defaultColWidth="9" defaultRowHeight="16.5" outlineLevelCol="1"/>
  <cols>
    <col min="1" max="1" width="28.5" style="84" customWidth="1"/>
    <col min="2" max="2" width="111.75" style="84"/>
    <col min="3" max="16384" width="9" style="84"/>
  </cols>
  <sheetData>
    <row r="1" ht="28.5" spans="1:2">
      <c r="A1" s="85" t="s">
        <v>0</v>
      </c>
      <c r="B1" s="85"/>
    </row>
    <row r="2" ht="22.5" customHeight="1" spans="1:2">
      <c r="A2" s="86" t="s">
        <v>1</v>
      </c>
      <c r="B2" s="86"/>
    </row>
    <row r="3" ht="22.5" customHeight="1" spans="1:2">
      <c r="A3" s="87" t="s">
        <v>2</v>
      </c>
      <c r="B3" s="88" t="s">
        <v>3</v>
      </c>
    </row>
    <row r="4" ht="22.5" customHeight="1" spans="1:2">
      <c r="A4" s="87"/>
      <c r="B4" s="88" t="s">
        <v>4</v>
      </c>
    </row>
    <row r="5" ht="22.5" customHeight="1" spans="1:2">
      <c r="A5" s="87"/>
      <c r="B5" s="88" t="s">
        <v>5</v>
      </c>
    </row>
    <row r="6" ht="22.5" customHeight="1" spans="1:2">
      <c r="A6" s="87"/>
      <c r="B6" s="89" t="s">
        <v>6</v>
      </c>
    </row>
    <row r="7" ht="22.5" customHeight="1" spans="1:2">
      <c r="A7" s="87"/>
      <c r="B7" s="88" t="s">
        <v>7</v>
      </c>
    </row>
    <row r="8" ht="22.5" customHeight="1" spans="1:2">
      <c r="A8" s="87"/>
      <c r="B8" s="88" t="s">
        <v>8</v>
      </c>
    </row>
    <row r="9" ht="22.5" customHeight="1" spans="1:2">
      <c r="A9" s="87"/>
      <c r="B9" s="90" t="s">
        <v>9</v>
      </c>
    </row>
    <row r="10" ht="22.5" customHeight="1" spans="1:2">
      <c r="A10" s="87"/>
      <c r="B10" s="90" t="s">
        <v>10</v>
      </c>
    </row>
    <row r="11" ht="22.5" customHeight="1" spans="1:2">
      <c r="A11" s="87"/>
      <c r="B11" s="90" t="s">
        <v>11</v>
      </c>
    </row>
    <row r="12" ht="22.5" customHeight="1" spans="1:2">
      <c r="A12" s="87"/>
      <c r="B12" s="90" t="s">
        <v>12</v>
      </c>
    </row>
  </sheetData>
  <mergeCells count="3">
    <mergeCell ref="A1:B1"/>
    <mergeCell ref="A2:B2"/>
    <mergeCell ref="A3:A12"/>
  </mergeCells>
  <printOptions horizontalCentered="1"/>
  <pageMargins left="0.393055555555556" right="0.393055555555556" top="0.786805555555556" bottom="0.786805555555556" header="0.314583333333333" footer="0.314583333333333"/>
  <pageSetup paperSize="9" fitToHeight="0" orientation="landscape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workbookViewId="0">
      <selection activeCell="A2" sqref="A2:B2"/>
    </sheetView>
  </sheetViews>
  <sheetFormatPr defaultColWidth="9" defaultRowHeight="13.5" outlineLevelRow="5" outlineLevelCol="1"/>
  <cols>
    <col min="1" max="1" width="60.6333333333333" style="21" customWidth="1"/>
    <col min="2" max="2" width="16.1333333333333" style="22" customWidth="1"/>
    <col min="3" max="16384" width="9" style="22"/>
  </cols>
  <sheetData>
    <row r="1" ht="16.5" spans="1:2">
      <c r="A1" s="23" t="s">
        <v>211</v>
      </c>
      <c r="B1" s="23"/>
    </row>
    <row r="2" ht="24" spans="1:2">
      <c r="A2" s="24" t="s">
        <v>212</v>
      </c>
      <c r="B2" s="24"/>
    </row>
    <row r="3" ht="16.5" spans="2:2">
      <c r="B3" s="25" t="s">
        <v>15</v>
      </c>
    </row>
    <row r="4" ht="25.5" customHeight="1" spans="1:2">
      <c r="A4" s="26" t="s">
        <v>73</v>
      </c>
      <c r="B4" s="27" t="s">
        <v>17</v>
      </c>
    </row>
    <row r="5" ht="22.5" customHeight="1" spans="1:2">
      <c r="A5" s="28" t="s">
        <v>22</v>
      </c>
      <c r="B5" s="29"/>
    </row>
    <row r="6" ht="16.5" spans="1:1">
      <c r="A6" s="20" t="s">
        <v>213</v>
      </c>
    </row>
  </sheetData>
  <mergeCells count="2">
    <mergeCell ref="A1:B1"/>
    <mergeCell ref="A2:B2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8"/>
  <sheetViews>
    <sheetView showZeros="0" workbookViewId="0">
      <selection activeCell="C17" sqref="C17"/>
    </sheetView>
  </sheetViews>
  <sheetFormatPr defaultColWidth="8.88333333333333" defaultRowHeight="16.5" outlineLevelCol="3"/>
  <cols>
    <col min="1" max="1" width="50.6333333333333" style="1" customWidth="1"/>
    <col min="2" max="2" width="16.6333333333333" style="1" customWidth="1"/>
    <col min="3" max="3" width="50.6333333333333" style="1" customWidth="1"/>
    <col min="4" max="4" width="16.6333333333333" style="1" customWidth="1"/>
    <col min="5" max="6" width="9" style="1"/>
    <col min="7" max="7" width="31.6333333333333" style="1"/>
    <col min="8" max="8" width="9" style="1"/>
    <col min="9" max="9" width="31.6333333333333" style="1"/>
    <col min="10" max="32" width="9" style="1"/>
    <col min="33" max="16384" width="8.88333333333333" style="1"/>
  </cols>
  <sheetData>
    <row r="1" ht="24" customHeight="1" spans="1:4">
      <c r="A1" s="2" t="s">
        <v>214</v>
      </c>
      <c r="B1" s="2"/>
      <c r="C1" s="3"/>
      <c r="D1" s="3"/>
    </row>
    <row r="2" ht="31.5" customHeight="1" spans="1:4">
      <c r="A2" s="4" t="s">
        <v>215</v>
      </c>
      <c r="B2" s="4"/>
      <c r="C2" s="4"/>
      <c r="D2" s="4"/>
    </row>
    <row r="3" ht="24.75" customHeight="1" spans="1:4">
      <c r="A3" s="5"/>
      <c r="B3" s="5"/>
      <c r="C3" s="6"/>
      <c r="D3" s="7" t="s">
        <v>15</v>
      </c>
    </row>
    <row r="4" ht="24" customHeight="1" spans="1:4">
      <c r="A4" s="8" t="s">
        <v>191</v>
      </c>
      <c r="B4" s="9" t="s">
        <v>17</v>
      </c>
      <c r="C4" s="8" t="s">
        <v>73</v>
      </c>
      <c r="D4" s="9" t="s">
        <v>17</v>
      </c>
    </row>
    <row r="5" ht="24" customHeight="1" spans="1:4">
      <c r="A5" s="10" t="s">
        <v>198</v>
      </c>
      <c r="B5" s="11">
        <f>B6</f>
        <v>0</v>
      </c>
      <c r="C5" s="10" t="s">
        <v>198</v>
      </c>
      <c r="D5" s="11">
        <f>B6</f>
        <v>0</v>
      </c>
    </row>
    <row r="6" ht="20.1" customHeight="1" spans="1:4">
      <c r="A6" s="12" t="s">
        <v>216</v>
      </c>
      <c r="B6" s="11">
        <f>B7+B11+B14+B15+B16</f>
        <v>0</v>
      </c>
      <c r="C6" s="12" t="s">
        <v>217</v>
      </c>
      <c r="D6" s="11">
        <f>D7+D11+D14+D15+D16</f>
        <v>0</v>
      </c>
    </row>
    <row r="7" ht="25.5" customHeight="1" spans="1:4">
      <c r="A7" s="13" t="s">
        <v>218</v>
      </c>
      <c r="B7" s="14"/>
      <c r="C7" s="13" t="s">
        <v>219</v>
      </c>
      <c r="D7" s="14"/>
    </row>
    <row r="8" ht="25.5" customHeight="1" spans="1:4">
      <c r="A8" s="15" t="s">
        <v>220</v>
      </c>
      <c r="B8" s="14"/>
      <c r="C8" s="15" t="s">
        <v>220</v>
      </c>
      <c r="D8" s="14"/>
    </row>
    <row r="9" ht="25.5" customHeight="1" spans="1:4">
      <c r="A9" s="15" t="s">
        <v>221</v>
      </c>
      <c r="B9" s="14"/>
      <c r="C9" s="15" t="s">
        <v>221</v>
      </c>
      <c r="D9" s="14"/>
    </row>
    <row r="10" ht="25.5" customHeight="1" spans="1:4">
      <c r="A10" s="15" t="s">
        <v>222</v>
      </c>
      <c r="B10" s="14"/>
      <c r="C10" s="15" t="s">
        <v>222</v>
      </c>
      <c r="D10" s="14"/>
    </row>
    <row r="11" ht="25.5" customHeight="1" spans="1:4">
      <c r="A11" s="13" t="s">
        <v>223</v>
      </c>
      <c r="B11" s="14"/>
      <c r="C11" s="13" t="s">
        <v>224</v>
      </c>
      <c r="D11" s="14"/>
    </row>
    <row r="12" ht="25.5" customHeight="1" spans="1:4">
      <c r="A12" s="15" t="s">
        <v>225</v>
      </c>
      <c r="B12" s="14"/>
      <c r="C12" s="15" t="s">
        <v>225</v>
      </c>
      <c r="D12" s="14"/>
    </row>
    <row r="13" ht="25.5" customHeight="1" spans="1:4">
      <c r="A13" s="15" t="s">
        <v>226</v>
      </c>
      <c r="B13" s="14"/>
      <c r="C13" s="15" t="s">
        <v>226</v>
      </c>
      <c r="D13" s="14"/>
    </row>
    <row r="14" ht="25.5" customHeight="1" spans="1:4">
      <c r="A14" s="13" t="s">
        <v>227</v>
      </c>
      <c r="B14" s="14"/>
      <c r="C14" s="13" t="s">
        <v>228</v>
      </c>
      <c r="D14" s="14"/>
    </row>
    <row r="15" ht="25.5" customHeight="1" spans="1:4">
      <c r="A15" s="13" t="s">
        <v>229</v>
      </c>
      <c r="B15" s="14"/>
      <c r="C15" s="13" t="s">
        <v>230</v>
      </c>
      <c r="D15" s="14"/>
    </row>
    <row r="16" ht="25.5" customHeight="1" spans="1:4">
      <c r="A16" s="13"/>
      <c r="B16" s="16"/>
      <c r="C16" s="13"/>
      <c r="D16" s="16"/>
    </row>
    <row r="17" ht="25.5" customHeight="1" spans="1:4">
      <c r="A17" s="17"/>
      <c r="B17" s="18"/>
      <c r="C17" s="19" t="s">
        <v>231</v>
      </c>
      <c r="D17" s="11">
        <f>D5-D6</f>
        <v>0</v>
      </c>
    </row>
    <row r="18" ht="28.5" customHeight="1" spans="1:1">
      <c r="A18" s="20" t="s">
        <v>232</v>
      </c>
    </row>
  </sheetData>
  <mergeCells count="3">
    <mergeCell ref="A1:B1"/>
    <mergeCell ref="A2:D2"/>
    <mergeCell ref="A3:B3"/>
  </mergeCells>
  <printOptions horizontalCentered="1"/>
  <pageMargins left="0.393055555555556" right="0.393055555555556" top="0.786805555555556" bottom="0.786805555555556" header="0.314583333333333" footer="0.314583333333333"/>
  <pageSetup paperSize="9" fitToHeight="0" orientation="landscape" blackAndWhite="1" errors="blank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pane xSplit="1" ySplit="4" topLeftCell="B5" activePane="bottomRight" state="frozen"/>
      <selection/>
      <selection pane="topRight"/>
      <selection pane="bottomLeft"/>
      <selection pane="bottomRight" activeCell="J23" sqref="J23"/>
    </sheetView>
  </sheetViews>
  <sheetFormatPr defaultColWidth="9" defaultRowHeight="16.5" outlineLevelCol="3"/>
  <cols>
    <col min="1" max="1" width="40.6333333333333" style="70" customWidth="1"/>
    <col min="2" max="2" width="13.6333333333333" style="71" customWidth="1"/>
    <col min="3" max="3" width="40.6333333333333" style="70" customWidth="1"/>
    <col min="4" max="4" width="13.6333333333333" style="71" customWidth="1"/>
    <col min="5" max="16384" width="9" style="70"/>
  </cols>
  <sheetData>
    <row r="1" ht="18" customHeight="1" spans="1:4">
      <c r="A1" s="23" t="s">
        <v>13</v>
      </c>
      <c r="B1" s="23"/>
      <c r="C1" s="23"/>
      <c r="D1" s="23"/>
    </row>
    <row r="2" ht="24" spans="1:4">
      <c r="A2" s="24" t="s">
        <v>14</v>
      </c>
      <c r="B2" s="24"/>
      <c r="C2" s="24"/>
      <c r="D2" s="24"/>
    </row>
    <row r="3" spans="1:4">
      <c r="A3" s="72"/>
      <c r="B3" s="73"/>
      <c r="C3" s="72"/>
      <c r="D3" s="74" t="s">
        <v>15</v>
      </c>
    </row>
    <row r="4" spans="1:4">
      <c r="A4" s="75" t="s">
        <v>16</v>
      </c>
      <c r="B4" s="76" t="s">
        <v>17</v>
      </c>
      <c r="C4" s="75" t="s">
        <v>18</v>
      </c>
      <c r="D4" s="76" t="s">
        <v>17</v>
      </c>
    </row>
    <row r="5" spans="1:4">
      <c r="A5" s="77" t="s">
        <v>19</v>
      </c>
      <c r="B5" s="63">
        <f>B6+B28</f>
        <v>1740.6</v>
      </c>
      <c r="C5" s="77" t="s">
        <v>20</v>
      </c>
      <c r="D5" s="63">
        <f>D6+D28</f>
        <v>1740.6</v>
      </c>
    </row>
    <row r="6" spans="1:4">
      <c r="A6" s="78" t="s">
        <v>21</v>
      </c>
      <c r="B6" s="63">
        <f>B7+B20</f>
        <v>963</v>
      </c>
      <c r="C6" s="78" t="s">
        <v>22</v>
      </c>
      <c r="D6" s="63">
        <f>D7+D8+D9+D10+D11+D12+D13+D14+D15+D16+D17+D18+D19+D20+D21+D22+D23+D24+D25+D26+D27</f>
        <v>1740.6</v>
      </c>
    </row>
    <row r="7" spans="1:4">
      <c r="A7" s="79" t="s">
        <v>23</v>
      </c>
      <c r="B7" s="80">
        <f>B8+B9+B10+B11+B12+B13+B14+B15+B16+B17+B18+B19</f>
        <v>943</v>
      </c>
      <c r="C7" s="79" t="s">
        <v>24</v>
      </c>
      <c r="D7" s="80">
        <v>687.43</v>
      </c>
    </row>
    <row r="8" spans="1:4">
      <c r="A8" s="79" t="s">
        <v>25</v>
      </c>
      <c r="B8" s="80">
        <v>650</v>
      </c>
      <c r="C8" s="79" t="s">
        <v>26</v>
      </c>
      <c r="D8" s="80"/>
    </row>
    <row r="9" spans="1:4">
      <c r="A9" s="79" t="s">
        <v>27</v>
      </c>
      <c r="B9" s="80">
        <v>120</v>
      </c>
      <c r="C9" s="79" t="s">
        <v>28</v>
      </c>
      <c r="D9" s="80"/>
    </row>
    <row r="10" spans="1:4">
      <c r="A10" s="79" t="s">
        <v>29</v>
      </c>
      <c r="B10" s="80">
        <v>35</v>
      </c>
      <c r="C10" s="79" t="s">
        <v>30</v>
      </c>
      <c r="D10" s="80"/>
    </row>
    <row r="11" spans="1:4">
      <c r="A11" s="79" t="s">
        <v>31</v>
      </c>
      <c r="B11" s="80"/>
      <c r="C11" s="79" t="s">
        <v>32</v>
      </c>
      <c r="D11" s="80"/>
    </row>
    <row r="12" spans="1:4">
      <c r="A12" s="79" t="s">
        <v>33</v>
      </c>
      <c r="B12" s="80"/>
      <c r="C12" s="79" t="s">
        <v>34</v>
      </c>
      <c r="D12" s="80"/>
    </row>
    <row r="13" spans="1:4">
      <c r="A13" s="79" t="s">
        <v>35</v>
      </c>
      <c r="B13" s="80">
        <v>120</v>
      </c>
      <c r="C13" s="79" t="s">
        <v>36</v>
      </c>
      <c r="D13" s="80">
        <v>96.04</v>
      </c>
    </row>
    <row r="14" spans="1:4">
      <c r="A14" s="79" t="s">
        <v>37</v>
      </c>
      <c r="B14" s="80">
        <v>17</v>
      </c>
      <c r="C14" s="79" t="s">
        <v>38</v>
      </c>
      <c r="D14" s="80">
        <v>52.78</v>
      </c>
    </row>
    <row r="15" spans="1:4">
      <c r="A15" s="79" t="s">
        <v>39</v>
      </c>
      <c r="B15" s="80"/>
      <c r="C15" s="79" t="s">
        <v>40</v>
      </c>
      <c r="D15" s="80">
        <v>33.68</v>
      </c>
    </row>
    <row r="16" spans="1:4">
      <c r="A16" s="79" t="s">
        <v>41</v>
      </c>
      <c r="B16" s="80"/>
      <c r="C16" s="79" t="s">
        <v>42</v>
      </c>
      <c r="D16" s="80">
        <v>61</v>
      </c>
    </row>
    <row r="17" spans="1:4">
      <c r="A17" s="79" t="s">
        <v>43</v>
      </c>
      <c r="B17" s="80"/>
      <c r="C17" s="79" t="s">
        <v>44</v>
      </c>
      <c r="D17" s="80">
        <v>735.5</v>
      </c>
    </row>
    <row r="18" spans="1:4">
      <c r="A18" s="79" t="s">
        <v>45</v>
      </c>
      <c r="B18" s="80">
        <v>1</v>
      </c>
      <c r="C18" s="79" t="s">
        <v>46</v>
      </c>
      <c r="D18" s="80">
        <v>16.15</v>
      </c>
    </row>
    <row r="19" spans="1:4">
      <c r="A19" s="79" t="s">
        <v>47</v>
      </c>
      <c r="B19" s="80"/>
      <c r="C19" s="79" t="s">
        <v>48</v>
      </c>
      <c r="D19" s="80"/>
    </row>
    <row r="20" spans="1:4">
      <c r="A20" s="81" t="s">
        <v>49</v>
      </c>
      <c r="B20" s="80">
        <f>B21+B22+B23+B24+B25</f>
        <v>20</v>
      </c>
      <c r="C20" s="79" t="s">
        <v>50</v>
      </c>
      <c r="D20" s="80"/>
    </row>
    <row r="21" spans="1:4">
      <c r="A21" s="79" t="s">
        <v>51</v>
      </c>
      <c r="B21" s="80"/>
      <c r="C21" s="79" t="s">
        <v>52</v>
      </c>
      <c r="D21" s="80"/>
    </row>
    <row r="22" spans="1:4">
      <c r="A22" s="79" t="s">
        <v>53</v>
      </c>
      <c r="B22" s="80"/>
      <c r="C22" s="79" t="s">
        <v>54</v>
      </c>
      <c r="D22" s="80"/>
    </row>
    <row r="23" spans="1:4">
      <c r="A23" s="79" t="s">
        <v>55</v>
      </c>
      <c r="B23" s="80"/>
      <c r="C23" s="79" t="s">
        <v>56</v>
      </c>
      <c r="D23" s="80">
        <v>48.02</v>
      </c>
    </row>
    <row r="24" spans="1:4">
      <c r="A24" s="79" t="s">
        <v>57</v>
      </c>
      <c r="B24" s="80"/>
      <c r="C24" s="79" t="s">
        <v>58</v>
      </c>
      <c r="D24" s="80">
        <v>10</v>
      </c>
    </row>
    <row r="25" spans="1:4">
      <c r="A25" s="79" t="s">
        <v>59</v>
      </c>
      <c r="B25" s="80">
        <v>20</v>
      </c>
      <c r="C25" s="79" t="s">
        <v>60</v>
      </c>
      <c r="D25" s="80"/>
    </row>
    <row r="26" spans="1:4">
      <c r="A26" s="82"/>
      <c r="B26" s="63"/>
      <c r="C26" s="79" t="s">
        <v>61</v>
      </c>
      <c r="D26" s="80"/>
    </row>
    <row r="27" spans="1:4">
      <c r="A27" s="82"/>
      <c r="B27" s="63"/>
      <c r="C27" s="79" t="s">
        <v>62</v>
      </c>
      <c r="D27" s="80"/>
    </row>
    <row r="28" spans="1:4">
      <c r="A28" s="78" t="s">
        <v>63</v>
      </c>
      <c r="B28" s="63">
        <f>B29+B30+B31+B32</f>
        <v>777.6</v>
      </c>
      <c r="C28" s="78" t="s">
        <v>64</v>
      </c>
      <c r="D28" s="63">
        <f>D29</f>
        <v>0</v>
      </c>
    </row>
    <row r="29" spans="1:4">
      <c r="A29" s="79" t="s">
        <v>65</v>
      </c>
      <c r="B29" s="83">
        <v>777.6</v>
      </c>
      <c r="C29" s="79" t="s">
        <v>66</v>
      </c>
      <c r="D29" s="80"/>
    </row>
    <row r="30" spans="1:4">
      <c r="A30" s="79" t="s">
        <v>67</v>
      </c>
      <c r="B30" s="83"/>
      <c r="C30" s="79"/>
      <c r="D30" s="80"/>
    </row>
    <row r="31" spans="1:4">
      <c r="A31" s="79" t="s">
        <v>68</v>
      </c>
      <c r="B31" s="80"/>
      <c r="C31" s="79"/>
      <c r="D31" s="80"/>
    </row>
    <row r="32" spans="1:4">
      <c r="A32" s="79" t="s">
        <v>69</v>
      </c>
      <c r="B32" s="83"/>
      <c r="C32" s="79"/>
      <c r="D32" s="80"/>
    </row>
  </sheetData>
  <mergeCells count="2">
    <mergeCell ref="A1:D1"/>
    <mergeCell ref="A2:D2"/>
  </mergeCells>
  <printOptions horizontalCentered="1"/>
  <pageMargins left="0.393055555555556" right="0.393055555555556" top="0.786805555555556" bottom="0.511805555555556" header="0" footer="0"/>
  <pageSetup paperSize="9" fitToHeight="0" orientation="landscape" useFirstPageNumber="1" horizontalDpi="600" vertic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45"/>
  <sheetViews>
    <sheetView showZeros="0" workbookViewId="0">
      <selection activeCell="G13" sqref="G13"/>
    </sheetView>
  </sheetViews>
  <sheetFormatPr defaultColWidth="9" defaultRowHeight="13.5" outlineLevelCol="1"/>
  <cols>
    <col min="1" max="1" width="60.6333333333333" style="21" customWidth="1"/>
    <col min="2" max="2" width="16.1333333333333" style="22" customWidth="1"/>
    <col min="3" max="16384" width="9" style="22"/>
  </cols>
  <sheetData>
    <row r="1" ht="16.5" spans="1:2">
      <c r="A1" s="23" t="s">
        <v>70</v>
      </c>
      <c r="B1" s="23"/>
    </row>
    <row r="2" ht="24" spans="1:2">
      <c r="A2" s="24" t="s">
        <v>71</v>
      </c>
      <c r="B2" s="24"/>
    </row>
    <row r="3" ht="16.5" spans="1:2">
      <c r="A3" s="66" t="s">
        <v>72</v>
      </c>
      <c r="B3" s="66"/>
    </row>
    <row r="4" ht="16.5" spans="2:2">
      <c r="B4" s="25" t="s">
        <v>15</v>
      </c>
    </row>
    <row r="5" ht="25.5" customHeight="1" spans="1:2">
      <c r="A5" s="26" t="s">
        <v>73</v>
      </c>
      <c r="B5" s="27" t="s">
        <v>17</v>
      </c>
    </row>
    <row r="6" ht="21" customHeight="1" spans="1:2">
      <c r="A6" s="28" t="s">
        <v>74</v>
      </c>
      <c r="B6" s="29">
        <v>1740.6</v>
      </c>
    </row>
    <row r="7" ht="21" customHeight="1" spans="1:2">
      <c r="A7" s="68" t="s">
        <v>75</v>
      </c>
      <c r="B7" s="69">
        <v>687.44</v>
      </c>
    </row>
    <row r="8" ht="21" customHeight="1" spans="1:2">
      <c r="A8" s="68" t="s">
        <v>76</v>
      </c>
      <c r="B8" s="69">
        <v>687.44</v>
      </c>
    </row>
    <row r="9" ht="21" customHeight="1" spans="1:2">
      <c r="A9" s="68" t="s">
        <v>77</v>
      </c>
      <c r="B9" s="69">
        <v>657.37</v>
      </c>
    </row>
    <row r="10" ht="21" customHeight="1" spans="1:2">
      <c r="A10" s="68" t="s">
        <v>78</v>
      </c>
      <c r="B10" s="69">
        <v>15.93</v>
      </c>
    </row>
    <row r="11" ht="21" customHeight="1" spans="1:2">
      <c r="A11" s="68" t="s">
        <v>79</v>
      </c>
      <c r="B11" s="69">
        <v>14.14</v>
      </c>
    </row>
    <row r="12" ht="21" customHeight="1" spans="1:2">
      <c r="A12" s="68" t="s">
        <v>80</v>
      </c>
      <c r="B12" s="69">
        <v>96.04</v>
      </c>
    </row>
    <row r="13" ht="21" customHeight="1" spans="1:2">
      <c r="A13" s="68" t="s">
        <v>81</v>
      </c>
      <c r="B13" s="69">
        <v>96.04</v>
      </c>
    </row>
    <row r="14" ht="21" customHeight="1" spans="1:2">
      <c r="A14" s="68" t="s">
        <v>82</v>
      </c>
      <c r="B14" s="69">
        <v>64.02</v>
      </c>
    </row>
    <row r="15" ht="21" customHeight="1" spans="1:2">
      <c r="A15" s="68" t="s">
        <v>83</v>
      </c>
      <c r="B15" s="69">
        <v>32.01</v>
      </c>
    </row>
    <row r="16" ht="21" customHeight="1" spans="1:2">
      <c r="A16" s="68" t="s">
        <v>84</v>
      </c>
      <c r="B16" s="69">
        <v>52.78</v>
      </c>
    </row>
    <row r="17" ht="21" customHeight="1" spans="1:2">
      <c r="A17" s="68" t="s">
        <v>85</v>
      </c>
      <c r="B17" s="69">
        <v>52.78</v>
      </c>
    </row>
    <row r="18" ht="21" customHeight="1" spans="1:2">
      <c r="A18" s="68" t="s">
        <v>86</v>
      </c>
      <c r="B18" s="69">
        <v>16.34</v>
      </c>
    </row>
    <row r="19" ht="21" customHeight="1" spans="1:2">
      <c r="A19" s="68" t="s">
        <v>87</v>
      </c>
      <c r="B19" s="69">
        <v>17.67</v>
      </c>
    </row>
    <row r="20" ht="21" customHeight="1" spans="1:2">
      <c r="A20" s="68" t="s">
        <v>88</v>
      </c>
      <c r="B20" s="69">
        <v>18.77</v>
      </c>
    </row>
    <row r="21" ht="21" customHeight="1" spans="1:2">
      <c r="A21" s="68" t="s">
        <v>89</v>
      </c>
      <c r="B21" s="69">
        <v>33.68</v>
      </c>
    </row>
    <row r="22" ht="21" customHeight="1" spans="1:2">
      <c r="A22" s="68" t="s">
        <v>90</v>
      </c>
      <c r="B22" s="69">
        <v>14.72</v>
      </c>
    </row>
    <row r="23" ht="21" customHeight="1" spans="1:2">
      <c r="A23" s="68" t="s">
        <v>91</v>
      </c>
      <c r="B23" s="69">
        <v>14.72</v>
      </c>
    </row>
    <row r="24" ht="21" customHeight="1" spans="1:2">
      <c r="A24" s="68" t="s">
        <v>92</v>
      </c>
      <c r="B24" s="69">
        <v>18.96</v>
      </c>
    </row>
    <row r="25" ht="21" customHeight="1" spans="1:2">
      <c r="A25" s="68" t="s">
        <v>93</v>
      </c>
      <c r="B25" s="69">
        <v>18.96</v>
      </c>
    </row>
    <row r="26" ht="21" customHeight="1" spans="1:2">
      <c r="A26" s="68" t="s">
        <v>94</v>
      </c>
      <c r="B26" s="69">
        <v>61</v>
      </c>
    </row>
    <row r="27" ht="21" customHeight="1" spans="1:2">
      <c r="A27" s="68" t="s">
        <v>95</v>
      </c>
      <c r="B27" s="69">
        <v>36</v>
      </c>
    </row>
    <row r="28" ht="21" customHeight="1" spans="1:2">
      <c r="A28" s="68" t="s">
        <v>96</v>
      </c>
      <c r="B28" s="69">
        <v>36</v>
      </c>
    </row>
    <row r="29" ht="21" customHeight="1" spans="1:2">
      <c r="A29" s="68" t="s">
        <v>97</v>
      </c>
      <c r="B29" s="69">
        <v>25</v>
      </c>
    </row>
    <row r="30" ht="21" customHeight="1" spans="1:2">
      <c r="A30" s="68" t="s">
        <v>98</v>
      </c>
      <c r="B30" s="69">
        <v>25</v>
      </c>
    </row>
    <row r="31" ht="21" customHeight="1" spans="1:2">
      <c r="A31" s="68" t="s">
        <v>99</v>
      </c>
      <c r="B31" s="69">
        <v>735.5</v>
      </c>
    </row>
    <row r="32" ht="21" customHeight="1" spans="1:2">
      <c r="A32" s="68" t="s">
        <v>100</v>
      </c>
      <c r="B32" s="69">
        <v>523.58</v>
      </c>
    </row>
    <row r="33" ht="21" customHeight="1" spans="1:2">
      <c r="A33" s="68" t="s">
        <v>101</v>
      </c>
      <c r="B33" s="69">
        <v>523.58</v>
      </c>
    </row>
    <row r="34" ht="21" customHeight="1" spans="1:2">
      <c r="A34" s="68" t="s">
        <v>102</v>
      </c>
      <c r="B34" s="69">
        <v>211.91</v>
      </c>
    </row>
    <row r="35" ht="21" customHeight="1" spans="1:2">
      <c r="A35" s="68" t="s">
        <v>103</v>
      </c>
      <c r="B35" s="69">
        <v>209.41</v>
      </c>
    </row>
    <row r="36" ht="21" customHeight="1" spans="1:2">
      <c r="A36" s="68" t="s">
        <v>104</v>
      </c>
      <c r="B36" s="69">
        <v>2.5</v>
      </c>
    </row>
    <row r="37" ht="21" customHeight="1" spans="1:2">
      <c r="A37" s="68" t="s">
        <v>105</v>
      </c>
      <c r="B37" s="69">
        <v>16.15</v>
      </c>
    </row>
    <row r="38" ht="21" customHeight="1" spans="1:2">
      <c r="A38" s="68" t="s">
        <v>106</v>
      </c>
      <c r="B38" s="69">
        <v>16.15</v>
      </c>
    </row>
    <row r="39" ht="21" customHeight="1" spans="1:2">
      <c r="A39" s="68" t="s">
        <v>107</v>
      </c>
      <c r="B39" s="69">
        <v>16.15</v>
      </c>
    </row>
    <row r="40" ht="21" customHeight="1" spans="1:2">
      <c r="A40" s="68" t="s">
        <v>108</v>
      </c>
      <c r="B40" s="69">
        <v>48.02</v>
      </c>
    </row>
    <row r="41" ht="21" customHeight="1" spans="1:2">
      <c r="A41" s="68" t="s">
        <v>109</v>
      </c>
      <c r="B41" s="69">
        <v>48.02</v>
      </c>
    </row>
    <row r="42" ht="21" customHeight="1" spans="1:2">
      <c r="A42" s="68" t="s">
        <v>110</v>
      </c>
      <c r="B42" s="69">
        <v>48.02</v>
      </c>
    </row>
    <row r="43" ht="21" customHeight="1" spans="1:2">
      <c r="A43" s="68" t="s">
        <v>111</v>
      </c>
      <c r="B43" s="69">
        <v>10</v>
      </c>
    </row>
    <row r="44" ht="21" customHeight="1" spans="1:2">
      <c r="A44" s="68" t="s">
        <v>112</v>
      </c>
      <c r="B44" s="69">
        <v>10</v>
      </c>
    </row>
    <row r="45" ht="21" customHeight="1" spans="1:2">
      <c r="A45" s="68" t="s">
        <v>113</v>
      </c>
      <c r="B45" s="69">
        <v>10</v>
      </c>
    </row>
  </sheetData>
  <mergeCells count="3">
    <mergeCell ref="A1:B1"/>
    <mergeCell ref="A2:B2"/>
    <mergeCell ref="A3:B3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3"/>
  <sheetViews>
    <sheetView showZeros="0" tabSelected="1" workbookViewId="0">
      <selection activeCell="B24" sqref="B24"/>
    </sheetView>
  </sheetViews>
  <sheetFormatPr defaultColWidth="9" defaultRowHeight="13.5" outlineLevelCol="1"/>
  <cols>
    <col min="1" max="1" width="60.6333333333333" style="21" customWidth="1"/>
    <col min="2" max="2" width="16.1333333333333" style="22" customWidth="1"/>
    <col min="3" max="16384" width="9" style="22"/>
  </cols>
  <sheetData>
    <row r="1" ht="16.5" spans="1:2">
      <c r="A1" s="23" t="s">
        <v>114</v>
      </c>
      <c r="B1" s="23"/>
    </row>
    <row r="2" ht="24" spans="1:2">
      <c r="A2" s="24" t="s">
        <v>115</v>
      </c>
      <c r="B2" s="24"/>
    </row>
    <row r="3" ht="16.5" spans="1:2">
      <c r="A3" s="66" t="s">
        <v>116</v>
      </c>
      <c r="B3" s="66"/>
    </row>
    <row r="4" ht="16.5" spans="2:2">
      <c r="B4" s="51" t="s">
        <v>15</v>
      </c>
    </row>
    <row r="5" ht="25.5" customHeight="1" spans="1:2">
      <c r="A5" s="26" t="s">
        <v>73</v>
      </c>
      <c r="B5" s="27" t="s">
        <v>17</v>
      </c>
    </row>
    <row r="6" ht="22.5" customHeight="1" spans="1:2">
      <c r="A6" s="28" t="s">
        <v>117</v>
      </c>
      <c r="B6" s="29">
        <f>B7+B12+B23+B31+B38+B42+B45+B49+B52+B58+B61+B66+B69+B76+B79</f>
        <v>1284.38</v>
      </c>
    </row>
    <row r="7" ht="22.5" customHeight="1" spans="1:2">
      <c r="A7" s="28" t="s">
        <v>118</v>
      </c>
      <c r="B7" s="29">
        <f>B8+B9+B10+B11</f>
        <v>942.33</v>
      </c>
    </row>
    <row r="8" ht="22.5" customHeight="1" spans="1:2">
      <c r="A8" s="28" t="s">
        <v>119</v>
      </c>
      <c r="B8" s="29">
        <v>684.18</v>
      </c>
    </row>
    <row r="9" ht="22.5" customHeight="1" spans="1:2">
      <c r="A9" s="28" t="s">
        <v>120</v>
      </c>
      <c r="B9" s="29">
        <v>171.73</v>
      </c>
    </row>
    <row r="10" ht="22.5" customHeight="1" spans="1:2">
      <c r="A10" s="28" t="s">
        <v>121</v>
      </c>
      <c r="B10" s="29">
        <v>48.02</v>
      </c>
    </row>
    <row r="11" ht="22.5" customHeight="1" spans="1:2">
      <c r="A11" s="28" t="s">
        <v>122</v>
      </c>
      <c r="B11" s="29">
        <v>38.4</v>
      </c>
    </row>
    <row r="12" ht="22.5" customHeight="1" spans="1:2">
      <c r="A12" s="28" t="s">
        <v>123</v>
      </c>
      <c r="B12" s="29">
        <f>B13+B14+B15+B16+B17+B18+B19+B20+B21+B22</f>
        <v>250.46</v>
      </c>
    </row>
    <row r="13" ht="22.5" customHeight="1" spans="1:2">
      <c r="A13" s="28" t="s">
        <v>124</v>
      </c>
      <c r="B13" s="29">
        <v>186.86</v>
      </c>
    </row>
    <row r="14" ht="22.5" customHeight="1" spans="1:2">
      <c r="A14" s="28" t="s">
        <v>125</v>
      </c>
      <c r="B14" s="29"/>
    </row>
    <row r="15" ht="22.5" customHeight="1" spans="1:2">
      <c r="A15" s="28" t="s">
        <v>126</v>
      </c>
      <c r="B15" s="29">
        <v>6</v>
      </c>
    </row>
    <row r="16" ht="22.5" customHeight="1" spans="1:2">
      <c r="A16" s="28" t="s">
        <v>127</v>
      </c>
      <c r="B16" s="29"/>
    </row>
    <row r="17" ht="22.5" customHeight="1" spans="1:2">
      <c r="A17" s="28" t="s">
        <v>128</v>
      </c>
      <c r="B17" s="29">
        <v>10</v>
      </c>
    </row>
    <row r="18" ht="22.5" customHeight="1" spans="1:2">
      <c r="A18" s="28" t="s">
        <v>129</v>
      </c>
      <c r="B18" s="29"/>
    </row>
    <row r="19" ht="22.5" customHeight="1" spans="1:2">
      <c r="A19" s="28" t="s">
        <v>130</v>
      </c>
      <c r="B19" s="29"/>
    </row>
    <row r="20" ht="22.5" customHeight="1" spans="1:2">
      <c r="A20" s="28" t="s">
        <v>131</v>
      </c>
      <c r="B20" s="29">
        <v>16.2</v>
      </c>
    </row>
    <row r="21" ht="22.5" customHeight="1" spans="1:2">
      <c r="A21" s="28" t="s">
        <v>132</v>
      </c>
      <c r="B21" s="29"/>
    </row>
    <row r="22" ht="22.5" customHeight="1" spans="1:2">
      <c r="A22" s="28" t="s">
        <v>133</v>
      </c>
      <c r="B22" s="29">
        <v>31.4</v>
      </c>
    </row>
    <row r="23" ht="22.5" customHeight="1" spans="1:2">
      <c r="A23" s="28" t="s">
        <v>134</v>
      </c>
      <c r="B23" s="29">
        <f>B28</f>
        <v>10</v>
      </c>
    </row>
    <row r="24" ht="22.5" customHeight="1" spans="1:2">
      <c r="A24" s="28" t="s">
        <v>135</v>
      </c>
      <c r="B24" s="29"/>
    </row>
    <row r="25" ht="22.5" customHeight="1" spans="1:2">
      <c r="A25" s="28" t="s">
        <v>136</v>
      </c>
      <c r="B25" s="29"/>
    </row>
    <row r="26" ht="22.5" customHeight="1" spans="1:2">
      <c r="A26" s="28" t="s">
        <v>137</v>
      </c>
      <c r="B26" s="29"/>
    </row>
    <row r="27" ht="22.5" customHeight="1" spans="1:2">
      <c r="A27" s="67" t="s">
        <v>138</v>
      </c>
      <c r="B27" s="29"/>
    </row>
    <row r="28" ht="22.5" customHeight="1" spans="1:2">
      <c r="A28" s="67" t="s">
        <v>139</v>
      </c>
      <c r="B28" s="29">
        <v>10</v>
      </c>
    </row>
    <row r="29" ht="22.5" customHeight="1" spans="1:2">
      <c r="A29" s="67" t="s">
        <v>140</v>
      </c>
      <c r="B29" s="29"/>
    </row>
    <row r="30" ht="22.5" customHeight="1" spans="1:2">
      <c r="A30" s="67" t="s">
        <v>141</v>
      </c>
      <c r="B30" s="29"/>
    </row>
    <row r="31" ht="22.5" customHeight="1" spans="1:2">
      <c r="A31" s="67" t="s">
        <v>142</v>
      </c>
      <c r="B31" s="29"/>
    </row>
    <row r="32" ht="22.5" customHeight="1" spans="1:2">
      <c r="A32" s="67" t="s">
        <v>135</v>
      </c>
      <c r="B32" s="29"/>
    </row>
    <row r="33" ht="22.5" customHeight="1" spans="1:2">
      <c r="A33" s="67" t="s">
        <v>136</v>
      </c>
      <c r="B33" s="29"/>
    </row>
    <row r="34" ht="22.5" customHeight="1" spans="1:2">
      <c r="A34" s="67" t="s">
        <v>137</v>
      </c>
      <c r="B34" s="29"/>
    </row>
    <row r="35" ht="22.5" customHeight="1" spans="1:2">
      <c r="A35" s="67" t="s">
        <v>139</v>
      </c>
      <c r="B35" s="29"/>
    </row>
    <row r="36" ht="22.5" customHeight="1" spans="1:2">
      <c r="A36" s="67" t="s">
        <v>140</v>
      </c>
      <c r="B36" s="29"/>
    </row>
    <row r="37" ht="22.5" customHeight="1" spans="1:2">
      <c r="A37" s="67" t="s">
        <v>141</v>
      </c>
      <c r="B37" s="29"/>
    </row>
    <row r="38" ht="22.5" customHeight="1" spans="1:2">
      <c r="A38" s="67" t="s">
        <v>143</v>
      </c>
      <c r="B38" s="29"/>
    </row>
    <row r="39" ht="22.5" customHeight="1" spans="1:2">
      <c r="A39" s="67" t="s">
        <v>144</v>
      </c>
      <c r="B39" s="29"/>
    </row>
    <row r="40" ht="22.5" customHeight="1" spans="1:2">
      <c r="A40" s="67" t="s">
        <v>145</v>
      </c>
      <c r="B40" s="29"/>
    </row>
    <row r="41" ht="22.5" customHeight="1" spans="1:2">
      <c r="A41" s="67" t="s">
        <v>146</v>
      </c>
      <c r="B41" s="29"/>
    </row>
    <row r="42" ht="22.5" customHeight="1" spans="1:2">
      <c r="A42" s="67" t="s">
        <v>147</v>
      </c>
      <c r="B42" s="29"/>
    </row>
    <row r="43" ht="22.5" customHeight="1" spans="1:2">
      <c r="A43" s="67" t="s">
        <v>148</v>
      </c>
      <c r="B43" s="29"/>
    </row>
    <row r="44" ht="22.5" customHeight="1" spans="1:2">
      <c r="A44" s="67" t="s">
        <v>149</v>
      </c>
      <c r="B44" s="29"/>
    </row>
    <row r="45" ht="22.5" customHeight="1" spans="1:2">
      <c r="A45" s="67" t="s">
        <v>150</v>
      </c>
      <c r="B45" s="29"/>
    </row>
    <row r="46" ht="22.5" customHeight="1" spans="1:2">
      <c r="A46" s="67" t="s">
        <v>151</v>
      </c>
      <c r="B46" s="29"/>
    </row>
    <row r="47" ht="22.5" customHeight="1" spans="1:2">
      <c r="A47" s="67" t="s">
        <v>152</v>
      </c>
      <c r="B47" s="29"/>
    </row>
    <row r="48" ht="22.5" customHeight="1" spans="1:2">
      <c r="A48" s="67" t="s">
        <v>153</v>
      </c>
      <c r="B48" s="29"/>
    </row>
    <row r="49" ht="22.5" customHeight="1" spans="1:2">
      <c r="A49" s="67" t="s">
        <v>154</v>
      </c>
      <c r="B49" s="29"/>
    </row>
    <row r="50" ht="22.5" customHeight="1" spans="1:2">
      <c r="A50" s="67" t="s">
        <v>155</v>
      </c>
      <c r="B50" s="29"/>
    </row>
    <row r="51" ht="22.5" customHeight="1" spans="1:2">
      <c r="A51" s="67" t="s">
        <v>156</v>
      </c>
      <c r="B51" s="29"/>
    </row>
    <row r="52" ht="22.5" customHeight="1" spans="1:2">
      <c r="A52" s="67" t="s">
        <v>157</v>
      </c>
      <c r="B52" s="29">
        <f>B53+B57</f>
        <v>81.59</v>
      </c>
    </row>
    <row r="53" ht="22.5" customHeight="1" spans="1:2">
      <c r="A53" s="67" t="s">
        <v>158</v>
      </c>
      <c r="B53" s="29">
        <v>2.76</v>
      </c>
    </row>
    <row r="54" ht="22.5" customHeight="1" spans="1:2">
      <c r="A54" s="67" t="s">
        <v>159</v>
      </c>
      <c r="B54" s="29"/>
    </row>
    <row r="55" ht="22.5" customHeight="1" spans="1:2">
      <c r="A55" s="67" t="s">
        <v>160</v>
      </c>
      <c r="B55" s="29"/>
    </row>
    <row r="56" ht="22.5" customHeight="1" spans="1:2">
      <c r="A56" s="67" t="s">
        <v>161</v>
      </c>
      <c r="B56" s="29"/>
    </row>
    <row r="57" ht="22.5" customHeight="1" spans="1:2">
      <c r="A57" s="67" t="s">
        <v>162</v>
      </c>
      <c r="B57" s="29">
        <v>78.83</v>
      </c>
    </row>
    <row r="58" ht="22.5" customHeight="1" spans="1:2">
      <c r="A58" s="67" t="s">
        <v>163</v>
      </c>
      <c r="B58" s="29"/>
    </row>
    <row r="59" ht="22.5" customHeight="1" spans="1:2">
      <c r="A59" s="67" t="s">
        <v>164</v>
      </c>
      <c r="B59" s="29"/>
    </row>
    <row r="60" ht="22.5" customHeight="1" spans="1:2">
      <c r="A60" s="67" t="s">
        <v>165</v>
      </c>
      <c r="B60" s="29"/>
    </row>
    <row r="61" ht="22.5" customHeight="1" spans="1:2">
      <c r="A61" s="67" t="s">
        <v>166</v>
      </c>
      <c r="B61" s="29"/>
    </row>
    <row r="62" ht="22.5" customHeight="1" spans="1:2">
      <c r="A62" s="67" t="s">
        <v>167</v>
      </c>
      <c r="B62" s="29"/>
    </row>
    <row r="63" ht="22.5" customHeight="1" spans="1:2">
      <c r="A63" s="67" t="s">
        <v>168</v>
      </c>
      <c r="B63" s="29"/>
    </row>
    <row r="64" ht="22.5" customHeight="1" spans="1:2">
      <c r="A64" s="67" t="s">
        <v>169</v>
      </c>
      <c r="B64" s="29"/>
    </row>
    <row r="65" ht="22.5" customHeight="1" spans="1:2">
      <c r="A65" s="67" t="s">
        <v>170</v>
      </c>
      <c r="B65" s="29"/>
    </row>
    <row r="66" ht="22.5" customHeight="1" spans="1:2">
      <c r="A66" s="67" t="s">
        <v>171</v>
      </c>
      <c r="B66" s="29"/>
    </row>
    <row r="67" ht="22.5" customHeight="1" spans="1:2">
      <c r="A67" s="67" t="s">
        <v>172</v>
      </c>
      <c r="B67" s="29"/>
    </row>
    <row r="68" ht="22.5" customHeight="1" spans="1:2">
      <c r="A68" s="67" t="s">
        <v>173</v>
      </c>
      <c r="B68" s="29"/>
    </row>
    <row r="69" ht="22.5" customHeight="1" spans="1:2">
      <c r="A69" s="28" t="s">
        <v>174</v>
      </c>
      <c r="B69" s="29"/>
    </row>
    <row r="70" ht="22.5" customHeight="1" spans="1:2">
      <c r="A70" s="28" t="s">
        <v>175</v>
      </c>
      <c r="B70" s="29"/>
    </row>
    <row r="71" ht="22.5" customHeight="1" spans="1:2">
      <c r="A71" s="28" t="s">
        <v>176</v>
      </c>
      <c r="B71" s="29"/>
    </row>
    <row r="72" ht="22.5" customHeight="1" spans="1:2">
      <c r="A72" s="28" t="s">
        <v>177</v>
      </c>
      <c r="B72" s="29"/>
    </row>
    <row r="73" ht="22.5" customHeight="1" spans="1:2">
      <c r="A73" s="28" t="s">
        <v>178</v>
      </c>
      <c r="B73" s="29"/>
    </row>
    <row r="74" ht="22.5" customHeight="1" spans="1:2">
      <c r="A74" s="67" t="s">
        <v>179</v>
      </c>
      <c r="B74" s="29"/>
    </row>
    <row r="75" ht="22.5" customHeight="1" spans="1:2">
      <c r="A75" s="67" t="s">
        <v>180</v>
      </c>
      <c r="B75" s="29"/>
    </row>
    <row r="76" ht="22.5" customHeight="1" spans="1:2">
      <c r="A76" s="67" t="s">
        <v>181</v>
      </c>
      <c r="B76" s="29"/>
    </row>
    <row r="77" ht="22.5" customHeight="1" spans="1:2">
      <c r="A77" s="67" t="s">
        <v>182</v>
      </c>
      <c r="B77" s="29"/>
    </row>
    <row r="78" ht="22.5" customHeight="1" spans="1:2">
      <c r="A78" s="67" t="s">
        <v>183</v>
      </c>
      <c r="B78" s="29"/>
    </row>
    <row r="79" ht="22.5" customHeight="1" spans="1:2">
      <c r="A79" s="67" t="s">
        <v>184</v>
      </c>
      <c r="B79" s="29"/>
    </row>
    <row r="80" ht="22.5" customHeight="1" spans="1:2">
      <c r="A80" s="67" t="s">
        <v>185</v>
      </c>
      <c r="B80" s="29"/>
    </row>
    <row r="81" ht="22.5" customHeight="1" spans="1:2">
      <c r="A81" s="67" t="s">
        <v>186</v>
      </c>
      <c r="B81" s="29"/>
    </row>
    <row r="82" ht="22.5" customHeight="1" spans="1:2">
      <c r="A82" s="67" t="s">
        <v>187</v>
      </c>
      <c r="B82" s="29"/>
    </row>
    <row r="83" ht="22.5" customHeight="1" spans="1:2">
      <c r="A83" s="67" t="s">
        <v>188</v>
      </c>
      <c r="B83" s="29"/>
    </row>
  </sheetData>
  <mergeCells count="3">
    <mergeCell ref="A1:B1"/>
    <mergeCell ref="A2:B2"/>
    <mergeCell ref="A3:B3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 horizontalDpi="600" vertic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7"/>
  <sheetViews>
    <sheetView showZeros="0" workbookViewId="0">
      <selection activeCell="B8" sqref="B8"/>
    </sheetView>
  </sheetViews>
  <sheetFormatPr defaultColWidth="9" defaultRowHeight="16.5" outlineLevelCol="2"/>
  <cols>
    <col min="1" max="1" width="60.6333333333333" style="60" customWidth="1"/>
    <col min="2" max="2" width="17" style="60" customWidth="1"/>
    <col min="3" max="16384" width="9" style="59"/>
  </cols>
  <sheetData>
    <row r="1" spans="1:2">
      <c r="A1" s="23" t="s">
        <v>189</v>
      </c>
      <c r="B1" s="23"/>
    </row>
    <row r="2" ht="24" spans="1:2">
      <c r="A2" s="24" t="s">
        <v>190</v>
      </c>
      <c r="B2" s="24"/>
    </row>
    <row r="3" spans="1:2">
      <c r="A3" s="47"/>
      <c r="B3" s="51" t="s">
        <v>15</v>
      </c>
    </row>
    <row r="4" ht="22.5" customHeight="1" spans="1:2">
      <c r="A4" s="61" t="s">
        <v>191</v>
      </c>
      <c r="B4" s="61" t="s">
        <v>17</v>
      </c>
    </row>
    <row r="5" ht="22.5" customHeight="1" spans="1:3">
      <c r="A5" s="62" t="s">
        <v>192</v>
      </c>
      <c r="B5" s="63">
        <v>777.6</v>
      </c>
      <c r="C5" s="64">
        <v>0</v>
      </c>
    </row>
    <row r="6" ht="22.5" customHeight="1" spans="1:2">
      <c r="A6" s="62" t="s">
        <v>193</v>
      </c>
      <c r="B6" s="63">
        <v>777.6</v>
      </c>
    </row>
    <row r="7" ht="22.5" customHeight="1" spans="1:2">
      <c r="A7" s="62" t="s">
        <v>194</v>
      </c>
      <c r="B7" s="65">
        <v>777.6</v>
      </c>
    </row>
    <row r="8" s="59" customFormat="1" ht="22.5" customHeight="1" spans="1:2">
      <c r="A8" s="62" t="s">
        <v>195</v>
      </c>
      <c r="B8" s="65"/>
    </row>
    <row r="9" ht="20.1" customHeight="1"/>
    <row r="10" ht="20.1" customHeight="1"/>
    <row r="11" ht="20.1" customHeight="1" spans="1:2">
      <c r="A11" s="59"/>
      <c r="B11" s="59"/>
    </row>
    <row r="12" ht="20.1" customHeight="1" spans="1:2">
      <c r="A12" s="59"/>
      <c r="B12" s="59"/>
    </row>
    <row r="13" ht="20.1" customHeight="1" spans="1:2">
      <c r="A13" s="59"/>
      <c r="B13" s="59"/>
    </row>
    <row r="14" ht="20.1" customHeight="1" spans="1:2">
      <c r="A14" s="59"/>
      <c r="B14" s="59"/>
    </row>
    <row r="15" ht="20.1" customHeight="1" spans="1:2">
      <c r="A15" s="59"/>
      <c r="B15" s="59"/>
    </row>
    <row r="16" ht="20.1" customHeight="1" spans="1:2">
      <c r="A16" s="59"/>
      <c r="B16" s="59"/>
    </row>
    <row r="17" ht="20.1" customHeight="1" spans="1:2">
      <c r="A17" s="59"/>
      <c r="B17" s="59"/>
    </row>
    <row r="18" ht="20.1" customHeight="1" spans="1:2">
      <c r="A18" s="59"/>
      <c r="B18" s="59"/>
    </row>
    <row r="19" ht="20.1" customHeight="1" spans="1:2">
      <c r="A19" s="59"/>
      <c r="B19" s="59"/>
    </row>
    <row r="20" ht="20.1" customHeight="1" spans="1:2">
      <c r="A20" s="59"/>
      <c r="B20" s="59"/>
    </row>
    <row r="21" ht="20.1" customHeight="1" spans="1:2">
      <c r="A21" s="59"/>
      <c r="B21" s="59"/>
    </row>
    <row r="22" ht="20.1" customHeight="1" spans="1:2">
      <c r="A22" s="59"/>
      <c r="B22" s="59"/>
    </row>
    <row r="23" ht="20.1" customHeight="1" spans="1:2">
      <c r="A23" s="59"/>
      <c r="B23" s="59"/>
    </row>
    <row r="24" ht="20.1" customHeight="1" spans="1:2">
      <c r="A24" s="59"/>
      <c r="B24" s="59"/>
    </row>
    <row r="25" ht="20.1" customHeight="1" spans="1:2">
      <c r="A25" s="59"/>
      <c r="B25" s="59"/>
    </row>
    <row r="26" ht="20.1" customHeight="1" spans="1:2">
      <c r="A26" s="59"/>
      <c r="B26" s="59"/>
    </row>
    <row r="27" ht="20.1" customHeight="1" spans="1:2">
      <c r="A27" s="59"/>
      <c r="B27" s="59"/>
    </row>
    <row r="28" ht="20.1" customHeight="1" spans="1:2">
      <c r="A28" s="59"/>
      <c r="B28" s="59"/>
    </row>
    <row r="29" ht="20.1" customHeight="1" spans="1:2">
      <c r="A29" s="59"/>
      <c r="B29" s="59"/>
    </row>
    <row r="30" ht="20.1" customHeight="1" spans="1:2">
      <c r="A30" s="59"/>
      <c r="B30" s="59"/>
    </row>
    <row r="31" ht="20.1" customHeight="1" spans="1:2">
      <c r="A31" s="59"/>
      <c r="B31" s="59"/>
    </row>
    <row r="32" ht="20.1" customHeight="1" spans="1:2">
      <c r="A32" s="59"/>
      <c r="B32" s="59"/>
    </row>
    <row r="33" ht="20.1" customHeight="1" spans="1:2">
      <c r="A33" s="59"/>
      <c r="B33" s="59"/>
    </row>
    <row r="34" ht="20.1" customHeight="1" spans="1:2">
      <c r="A34" s="59"/>
      <c r="B34" s="59"/>
    </row>
    <row r="35" ht="20.1" customHeight="1" spans="1:2">
      <c r="A35" s="59"/>
      <c r="B35" s="59"/>
    </row>
    <row r="36" ht="20.1" customHeight="1" spans="1:2">
      <c r="A36" s="59"/>
      <c r="B36" s="59"/>
    </row>
    <row r="37" ht="20.1" customHeight="1" spans="1:2">
      <c r="A37" s="59"/>
      <c r="B37" s="59"/>
    </row>
    <row r="38" ht="20.1" customHeight="1" spans="1:2">
      <c r="A38" s="59"/>
      <c r="B38" s="59"/>
    </row>
    <row r="39" ht="20.1" customHeight="1" spans="1:2">
      <c r="A39" s="59"/>
      <c r="B39" s="59"/>
    </row>
    <row r="40" ht="20.1" customHeight="1" spans="1:2">
      <c r="A40" s="59"/>
      <c r="B40" s="59"/>
    </row>
    <row r="41" ht="20.1" customHeight="1" spans="1:2">
      <c r="A41" s="59"/>
      <c r="B41" s="59"/>
    </row>
    <row r="42" ht="20.1" customHeight="1" spans="1:2">
      <c r="A42" s="59"/>
      <c r="B42" s="59"/>
    </row>
    <row r="43" ht="20.1" customHeight="1" spans="1:2">
      <c r="A43" s="59"/>
      <c r="B43" s="59"/>
    </row>
    <row r="44" ht="20.1" customHeight="1" spans="1:2">
      <c r="A44" s="59"/>
      <c r="B44" s="59"/>
    </row>
    <row r="45" ht="20.1" customHeight="1" spans="1:2">
      <c r="A45" s="59"/>
      <c r="B45" s="59"/>
    </row>
    <row r="46" ht="20.1" customHeight="1" spans="1:2">
      <c r="A46" s="59"/>
      <c r="B46" s="59"/>
    </row>
    <row r="47" ht="20.1" customHeight="1" spans="1:2">
      <c r="A47" s="59"/>
      <c r="B47" s="59"/>
    </row>
    <row r="48" ht="20.1" customHeight="1" spans="1:2">
      <c r="A48" s="59"/>
      <c r="B48" s="59"/>
    </row>
    <row r="49" ht="20.1" customHeight="1"/>
    <row r="50" ht="20.1" customHeight="1"/>
    <row r="51" ht="20.1" customHeight="1"/>
    <row r="52" ht="20.1" customHeight="1"/>
    <row r="53" ht="20.1" customHeight="1"/>
    <row r="54" ht="20.1" customHeight="1"/>
    <row r="55" ht="20.1" customHeight="1"/>
    <row r="56" ht="20.1" customHeight="1"/>
    <row r="57" ht="20.1" customHeight="1"/>
    <row r="58" ht="20.1" customHeight="1"/>
    <row r="59" ht="20.1" customHeight="1"/>
    <row r="60" ht="20.1" customHeight="1"/>
    <row r="61" ht="20.1" customHeight="1"/>
    <row r="62" ht="20.1" customHeight="1"/>
    <row r="63" ht="20.1" customHeight="1"/>
    <row r="64" ht="20.1" customHeight="1"/>
    <row r="65" ht="20.1" customHeight="1"/>
    <row r="66" ht="20.1" customHeight="1"/>
    <row r="67" ht="20.1" customHeight="1"/>
  </sheetData>
  <mergeCells count="2">
    <mergeCell ref="A1:B1"/>
    <mergeCell ref="A2:B2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0"/>
  <sheetViews>
    <sheetView showZeros="0" workbookViewId="0">
      <selection activeCell="E26" sqref="E26"/>
    </sheetView>
  </sheetViews>
  <sheetFormatPr defaultColWidth="9" defaultRowHeight="20.1" customHeight="1" outlineLevelCol="3"/>
  <cols>
    <col min="1" max="1" width="44.25" style="45" customWidth="1"/>
    <col min="2" max="2" width="20.25" style="46" customWidth="1"/>
    <col min="3" max="3" width="44.25" style="52" customWidth="1"/>
    <col min="4" max="4" width="20.25" style="53" customWidth="1"/>
    <col min="5" max="16384" width="9" style="45"/>
  </cols>
  <sheetData>
    <row r="1" customHeight="1" spans="1:4">
      <c r="A1" s="23" t="s">
        <v>196</v>
      </c>
      <c r="B1" s="23"/>
      <c r="C1" s="23"/>
      <c r="D1" s="23"/>
    </row>
    <row r="2" ht="29.25" customHeight="1" spans="1:4">
      <c r="A2" s="24" t="s">
        <v>197</v>
      </c>
      <c r="B2" s="24"/>
      <c r="C2" s="24"/>
      <c r="D2" s="24"/>
    </row>
    <row r="3" customHeight="1" spans="1:4">
      <c r="A3" s="47"/>
      <c r="B3" s="47"/>
      <c r="C3" s="47"/>
      <c r="D3" s="54" t="s">
        <v>15</v>
      </c>
    </row>
    <row r="4" ht="24" customHeight="1" spans="1:4">
      <c r="A4" s="48" t="s">
        <v>191</v>
      </c>
      <c r="B4" s="49" t="s">
        <v>17</v>
      </c>
      <c r="C4" s="48" t="s">
        <v>73</v>
      </c>
      <c r="D4" s="49" t="s">
        <v>17</v>
      </c>
    </row>
    <row r="5" ht="24" customHeight="1" spans="1:4">
      <c r="A5" s="55" t="s">
        <v>198</v>
      </c>
      <c r="B5" s="43"/>
      <c r="C5" s="55" t="s">
        <v>198</v>
      </c>
      <c r="D5" s="43"/>
    </row>
    <row r="6" ht="24" customHeight="1" spans="1:4">
      <c r="A6" s="42" t="s">
        <v>21</v>
      </c>
      <c r="B6" s="43"/>
      <c r="C6" s="56" t="s">
        <v>22</v>
      </c>
      <c r="D6" s="43"/>
    </row>
    <row r="7" customHeight="1" spans="1:4">
      <c r="A7" s="42" t="s">
        <v>63</v>
      </c>
      <c r="B7" s="43"/>
      <c r="C7" s="42" t="s">
        <v>64</v>
      </c>
      <c r="D7" s="43"/>
    </row>
    <row r="8" customHeight="1" spans="1:4">
      <c r="A8" s="57" t="s">
        <v>65</v>
      </c>
      <c r="B8" s="43"/>
      <c r="C8" s="57"/>
      <c r="D8" s="43"/>
    </row>
    <row r="9" customHeight="1" spans="1:4">
      <c r="A9" s="58" t="s">
        <v>199</v>
      </c>
      <c r="B9" s="43"/>
      <c r="C9" s="57"/>
      <c r="D9" s="43"/>
    </row>
    <row r="10" customHeight="1" spans="1:1">
      <c r="A10" s="20" t="s">
        <v>200</v>
      </c>
    </row>
  </sheetData>
  <mergeCells count="4">
    <mergeCell ref="A1:B1"/>
    <mergeCell ref="C1:D1"/>
    <mergeCell ref="A2:D2"/>
    <mergeCell ref="A3:C3"/>
  </mergeCells>
  <printOptions horizontalCentered="1"/>
  <pageMargins left="0.393055555555556" right="0.393055555555556" top="0.786805555555556" bottom="0.786805555555556" header="0" footer="0"/>
  <pageSetup paperSize="9" fitToHeight="0" orientation="landscape" useFirstPageNumber="1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"/>
  <sheetViews>
    <sheetView workbookViewId="0">
      <selection activeCell="A13" sqref="A13"/>
    </sheetView>
  </sheetViews>
  <sheetFormatPr defaultColWidth="9" defaultRowHeight="13.5" outlineLevelRow="5" outlineLevelCol="1"/>
  <cols>
    <col min="1" max="1" width="60.6333333333333" style="21" customWidth="1"/>
    <col min="2" max="2" width="16.1333333333333" style="22" customWidth="1"/>
    <col min="3" max="16384" width="9" style="22"/>
  </cols>
  <sheetData>
    <row r="1" ht="16.5" spans="1:2">
      <c r="A1" s="23" t="s">
        <v>201</v>
      </c>
      <c r="B1" s="23"/>
    </row>
    <row r="2" ht="24" spans="1:2">
      <c r="A2" s="24" t="s">
        <v>202</v>
      </c>
      <c r="B2" s="24"/>
    </row>
    <row r="3" ht="16.5" spans="2:2">
      <c r="B3" s="51" t="s">
        <v>15</v>
      </c>
    </row>
    <row r="4" ht="25.5" customHeight="1" spans="1:2">
      <c r="A4" s="26" t="s">
        <v>73</v>
      </c>
      <c r="B4" s="27" t="s">
        <v>17</v>
      </c>
    </row>
    <row r="5" ht="22.5" customHeight="1" spans="1:2">
      <c r="A5" s="28" t="s">
        <v>22</v>
      </c>
      <c r="B5" s="29"/>
    </row>
    <row r="6" ht="16.5" spans="1:1">
      <c r="A6" s="20" t="s">
        <v>203</v>
      </c>
    </row>
  </sheetData>
  <mergeCells count="2">
    <mergeCell ref="A1:B1"/>
    <mergeCell ref="A2:B2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6"/>
  <sheetViews>
    <sheetView showZeros="0" workbookViewId="0">
      <selection activeCell="A2" sqref="A2:B2"/>
    </sheetView>
  </sheetViews>
  <sheetFormatPr defaultColWidth="9" defaultRowHeight="20.1" customHeight="1" outlineLevelRow="5" outlineLevelCol="2"/>
  <cols>
    <col min="1" max="1" width="60.6333333333333" style="45" customWidth="1"/>
    <col min="2" max="2" width="24.25" style="46" customWidth="1"/>
    <col min="3" max="3" width="13" style="45" customWidth="1"/>
    <col min="4" max="16384" width="9" style="45"/>
  </cols>
  <sheetData>
    <row r="1" customHeight="1" spans="1:2">
      <c r="A1" s="23" t="s">
        <v>204</v>
      </c>
      <c r="B1" s="23"/>
    </row>
    <row r="2" ht="29.25" customHeight="1" spans="1:2">
      <c r="A2" s="24" t="s">
        <v>205</v>
      </c>
      <c r="B2" s="24"/>
    </row>
    <row r="3" customHeight="1" spans="1:2">
      <c r="A3" s="47"/>
      <c r="B3" s="47" t="s">
        <v>15</v>
      </c>
    </row>
    <row r="4" ht="24" customHeight="1" spans="1:2">
      <c r="A4" s="48" t="s">
        <v>206</v>
      </c>
      <c r="B4" s="49" t="s">
        <v>17</v>
      </c>
    </row>
    <row r="5" ht="22.5" customHeight="1" spans="1:3">
      <c r="A5" s="50" t="s">
        <v>192</v>
      </c>
      <c r="B5" s="43"/>
      <c r="C5" s="46"/>
    </row>
    <row r="6" s="22" customFormat="1" ht="16.5" spans="1:1">
      <c r="A6" s="20" t="s">
        <v>207</v>
      </c>
    </row>
  </sheetData>
  <mergeCells count="2">
    <mergeCell ref="A1:B1"/>
    <mergeCell ref="A2:B2"/>
  </mergeCells>
  <printOptions horizontalCentered="1"/>
  <pageMargins left="0.393055555555556" right="0.393055555555556" top="0.786805555555556" bottom="0.786805555555556" header="0" footer="0"/>
  <pageSetup paperSize="9" fitToHeight="0" orientation="portrait" useFirstPageNumber="1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showZeros="0" workbookViewId="0">
      <selection activeCell="F31" sqref="F31"/>
    </sheetView>
  </sheetViews>
  <sheetFormatPr defaultColWidth="17.3833333333333" defaultRowHeight="16.5" outlineLevelCol="4"/>
  <cols>
    <col min="1" max="1" width="42.6333333333333" style="31" customWidth="1"/>
    <col min="2" max="2" width="20.6333333333333" style="32" customWidth="1"/>
    <col min="3" max="3" width="42.6333333333333" style="33" customWidth="1"/>
    <col min="4" max="4" width="20.6333333333333" style="34" customWidth="1"/>
    <col min="5" max="5" width="9" style="31" customWidth="1"/>
    <col min="6" max="6" width="11.25" style="31" customWidth="1"/>
    <col min="7" max="32" width="9" style="31" customWidth="1"/>
    <col min="33" max="224" width="17.3833333333333" style="31" customWidth="1"/>
    <col min="225" max="250" width="9" style="31" customWidth="1"/>
    <col min="251" max="251" width="29.6333333333333" style="31" customWidth="1"/>
    <col min="252" max="252" width="12.75" style="31" customWidth="1"/>
    <col min="253" max="253" width="29.75" style="31" customWidth="1"/>
    <col min="254" max="254" width="17" style="31" customWidth="1"/>
    <col min="255" max="255" width="37" style="31" customWidth="1"/>
    <col min="256" max="16384" width="17.3833333333333" style="31"/>
  </cols>
  <sheetData>
    <row r="1" spans="1:2">
      <c r="A1" s="23" t="s">
        <v>208</v>
      </c>
      <c r="B1" s="23"/>
    </row>
    <row r="2" ht="30" customHeight="1" spans="1:4">
      <c r="A2" s="24" t="s">
        <v>209</v>
      </c>
      <c r="B2" s="24"/>
      <c r="C2" s="24"/>
      <c r="D2" s="24"/>
    </row>
    <row r="3" s="30" customFormat="1" ht="21.95" customHeight="1" spans="1:4">
      <c r="A3" s="35"/>
      <c r="B3" s="36"/>
      <c r="C3" s="37"/>
      <c r="D3" s="38" t="s">
        <v>15</v>
      </c>
    </row>
    <row r="4" s="30" customFormat="1" ht="24" customHeight="1" spans="1:4">
      <c r="A4" s="8" t="s">
        <v>191</v>
      </c>
      <c r="B4" s="8" t="s">
        <v>17</v>
      </c>
      <c r="C4" s="8" t="s">
        <v>73</v>
      </c>
      <c r="D4" s="9" t="s">
        <v>17</v>
      </c>
    </row>
    <row r="5" s="30" customFormat="1" ht="24" customHeight="1" spans="1:4">
      <c r="A5" s="39" t="s">
        <v>198</v>
      </c>
      <c r="B5" s="14"/>
      <c r="C5" s="39" t="s">
        <v>198</v>
      </c>
      <c r="D5" s="14"/>
    </row>
    <row r="6" s="30" customFormat="1" ht="24" customHeight="1" spans="1:4">
      <c r="A6" s="40" t="s">
        <v>21</v>
      </c>
      <c r="B6" s="14"/>
      <c r="C6" s="41" t="s">
        <v>22</v>
      </c>
      <c r="D6" s="14"/>
    </row>
    <row r="7" s="30" customFormat="1" ht="20.1" customHeight="1" spans="1:5">
      <c r="A7" s="42" t="s">
        <v>63</v>
      </c>
      <c r="B7" s="43"/>
      <c r="C7" s="42" t="s">
        <v>64</v>
      </c>
      <c r="D7" s="14"/>
      <c r="E7" s="44"/>
    </row>
    <row r="8" ht="22.15" customHeight="1" spans="1:1">
      <c r="A8" s="20" t="s">
        <v>210</v>
      </c>
    </row>
    <row r="9" ht="22.15" customHeight="1"/>
  </sheetData>
  <mergeCells count="2">
    <mergeCell ref="A1:B1"/>
    <mergeCell ref="A2:D2"/>
  </mergeCells>
  <printOptions horizontalCentered="1"/>
  <pageMargins left="0.393055555555556" right="0.393055555555556" top="0.786805555555556" bottom="0.786805555555556" header="0" footer="0"/>
  <pageSetup paperSize="9" fitToHeight="0" orientation="landscape" useFirstPageNumber="1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目录</vt:lpstr>
      <vt:lpstr>表1 2022年一般公共预算收支预算表</vt:lpstr>
      <vt:lpstr>表2 2022年一般公共预算本级支出预算表</vt:lpstr>
      <vt:lpstr>表3 2022年一般公共预算本级基本支出预算表</vt:lpstr>
      <vt:lpstr>表4 2022年一般公共预算转移支付预算表</vt:lpstr>
      <vt:lpstr>表5 2022年政府性基金预算收支预算表</vt:lpstr>
      <vt:lpstr>表6 2022年政府性基金预算本级支出预算表</vt:lpstr>
      <vt:lpstr>表7 2022年政府性基金预算转移支付预算表</vt:lpstr>
      <vt:lpstr>表8 2022年国有资本经营预算收支预算表</vt:lpstr>
      <vt:lpstr>表9 2022年国有资本经营预算本级支出预算表</vt:lpstr>
      <vt:lpstr>表10 2022年社会保险基金收支预算表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2022-02-15T08:10:15Z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