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<sst xmlns="http://schemas.openxmlformats.org/spreadsheetml/2006/main" count="78" uniqueCount="65">
  <si>
    <r>
      <rPr>
        <sz val="16"/>
        <color rgb="FF000000"/>
        <rFont val="方正黑体_GBK"/>
        <charset val="134"/>
      </rPr>
      <t>附件</t>
    </r>
    <r>
      <rPr>
        <sz val="16"/>
        <color rgb="FF000000"/>
        <rFont val="Times New Roman"/>
        <charset val="134"/>
      </rPr>
      <t>3</t>
    </r>
  </si>
  <si>
    <r>
      <rPr>
        <sz val="18"/>
        <color rgb="FF000000"/>
        <rFont val="方正小标宋_GBK"/>
        <charset val="134"/>
      </rPr>
      <t>重庆市铜梁区</t>
    </r>
    <r>
      <rPr>
        <sz val="18"/>
        <color rgb="FF000000"/>
        <rFont val="Times New Roman"/>
        <charset val="134"/>
      </rPr>
      <t>__</t>
    </r>
    <r>
      <rPr>
        <sz val="18"/>
        <color rgb="FF000000"/>
        <rFont val="宋体"/>
        <charset val="134"/>
      </rPr>
      <t>双山</t>
    </r>
    <r>
      <rPr>
        <sz val="18"/>
        <color rgb="FF000000"/>
        <rFont val="Times New Roman"/>
        <charset val="134"/>
      </rPr>
      <t>___</t>
    </r>
    <r>
      <rPr>
        <sz val="18"/>
        <color rgb="FF000000"/>
        <rFont val="方正小标宋_GBK"/>
        <charset val="134"/>
      </rPr>
      <t>镇（街）</t>
    </r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方正小标宋_GBK"/>
        <charset val="134"/>
      </rPr>
      <t>年度种粮大户兑付补贴公示表</t>
    </r>
  </si>
  <si>
    <r>
      <rPr>
        <sz val="11"/>
        <color rgb="FF000000"/>
        <rFont val="方正仿宋_GBK"/>
        <charset val="134"/>
      </rPr>
      <t>补贴项目：</t>
    </r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方正仿宋_GBK"/>
        <charset val="134"/>
      </rPr>
      <t>年度种粮大户补贴</t>
    </r>
  </si>
  <si>
    <r>
      <rPr>
        <sz val="11"/>
        <color rgb="FF000000"/>
        <rFont val="方正仿宋_GBK"/>
        <charset val="134"/>
      </rPr>
      <t>公示单位：</t>
    </r>
    <r>
      <rPr>
        <sz val="11"/>
        <color rgb="FF000000"/>
        <rFont val="Times New Roman"/>
        <charset val="134"/>
      </rPr>
      <t>__</t>
    </r>
    <r>
      <rPr>
        <sz val="11"/>
        <color rgb="FF000000"/>
        <rFont val="宋体"/>
        <charset val="134"/>
      </rPr>
      <t>双山</t>
    </r>
    <r>
      <rPr>
        <sz val="11"/>
        <color rgb="FF000000"/>
        <rFont val="Times New Roman"/>
        <charset val="134"/>
      </rPr>
      <t>__</t>
    </r>
    <r>
      <rPr>
        <sz val="11"/>
        <color rgb="FF000000"/>
        <rFont val="方正仿宋_GBK"/>
        <charset val="134"/>
      </rPr>
      <t xml:space="preserve">镇                 </t>
    </r>
  </si>
  <si>
    <t>农户编号</t>
  </si>
  <si>
    <t>农户姓名</t>
  </si>
  <si>
    <t>种粮地点</t>
  </si>
  <si>
    <t>联系电话</t>
  </si>
  <si>
    <t>耕地面积（亩）</t>
  </si>
  <si>
    <t>补贴面积（亩）</t>
  </si>
  <si>
    <r>
      <rPr>
        <sz val="11"/>
        <color rgb="FF000000"/>
        <rFont val="方正仿宋_GBK"/>
        <charset val="134"/>
      </rPr>
      <t>补贴标准（元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K"/>
        <charset val="134"/>
      </rPr>
      <t>亩）</t>
    </r>
  </si>
  <si>
    <t>补贴金额（元）</t>
  </si>
  <si>
    <t>（企业名称）</t>
  </si>
  <si>
    <t>镇</t>
  </si>
  <si>
    <t>村社</t>
  </si>
  <si>
    <t>合计</t>
  </si>
  <si>
    <t>承包</t>
  </si>
  <si>
    <t>租种</t>
  </si>
  <si>
    <t>水稻</t>
  </si>
  <si>
    <t>玉米</t>
  </si>
  <si>
    <t>小麦</t>
  </si>
  <si>
    <t>红苕</t>
  </si>
  <si>
    <t>马铃薯</t>
  </si>
  <si>
    <t>大豆</t>
  </si>
  <si>
    <t>绿豆</t>
  </si>
  <si>
    <t>豌葫豆</t>
  </si>
  <si>
    <t>高粱</t>
  </si>
  <si>
    <t>荞麦</t>
  </si>
  <si>
    <t>肾豆</t>
  </si>
  <si>
    <t>红小豆</t>
  </si>
  <si>
    <t>耕地</t>
  </si>
  <si>
    <t>张明清</t>
  </si>
  <si>
    <t>双山镇</t>
  </si>
  <si>
    <t>大理村六组、七组、八组、十一组、十二组</t>
  </si>
  <si>
    <t>程绪学</t>
  </si>
  <si>
    <t>寿桥村1、3、5社，岩湾村13社</t>
  </si>
  <si>
    <t>张年</t>
  </si>
  <si>
    <t>寿桥村8社、9社、10社、11社、12社、13社</t>
  </si>
  <si>
    <t>18680864969</t>
  </si>
  <si>
    <t>叶泽伦</t>
  </si>
  <si>
    <t>双泉村14社、3社</t>
  </si>
  <si>
    <t>15111808318</t>
  </si>
  <si>
    <t>徐志峰</t>
  </si>
  <si>
    <t>双泉村2社，喻兴村2社、10社、11社</t>
  </si>
  <si>
    <t>曹玉然</t>
  </si>
  <si>
    <t>双泉村1社、4社、5社、7社、10社，寿桥村1.2.5.6.7社</t>
  </si>
  <si>
    <t>18323461828</t>
  </si>
  <si>
    <t>铜梁区杜流德家庭农场</t>
  </si>
  <si>
    <t>群坊村2社</t>
  </si>
  <si>
    <t>15310190719</t>
  </si>
  <si>
    <t>张中明</t>
  </si>
  <si>
    <t>群坊村4.6.7.8.11.12.13社，寿桥村6社，双泉村12社</t>
  </si>
  <si>
    <t>15683254478</t>
  </si>
  <si>
    <t>艾明玖</t>
  </si>
  <si>
    <t>群坊村6.7.13.14社，平滩镇青杠村14社</t>
  </si>
  <si>
    <t>19144114971</t>
  </si>
  <si>
    <t>铜梁区一只虾家庭农场</t>
  </si>
  <si>
    <t>群坊村1、11、12社</t>
  </si>
  <si>
    <t>19923579954</t>
  </si>
  <si>
    <t>龙思勇</t>
  </si>
  <si>
    <t>群坊村3、4、5、6、9、10、组</t>
  </si>
  <si>
    <t>13340296721</t>
  </si>
  <si>
    <r>
      <t xml:space="preserve"> </t>
    </r>
    <r>
      <rPr>
        <sz val="11"/>
        <color rgb="FF000000"/>
        <rFont val="方正仿宋_GBK"/>
        <charset val="134"/>
      </rPr>
      <t>监督举报电话：</t>
    </r>
    <r>
      <rPr>
        <sz val="11"/>
        <color rgb="FF000000"/>
        <rFont val="Times New Roman"/>
        <charset val="134"/>
      </rPr>
      <t xml:space="preserve">   __</t>
    </r>
    <r>
      <rPr>
        <sz val="11"/>
        <color rgb="FF000000"/>
        <rFont val="宋体"/>
        <charset val="134"/>
      </rPr>
      <t>双山</t>
    </r>
    <r>
      <rPr>
        <sz val="11"/>
        <color rgb="FF000000"/>
        <rFont val="Times New Roman"/>
        <charset val="134"/>
      </rPr>
      <t>___</t>
    </r>
    <r>
      <rPr>
        <sz val="11"/>
        <color rgb="FF000000"/>
        <rFont val="方正仿宋_GBK"/>
        <charset val="134"/>
      </rPr>
      <t>镇（街）产业发展服务中心：</t>
    </r>
    <r>
      <rPr>
        <sz val="11"/>
        <color rgb="FF000000"/>
        <rFont val="Times New Roman"/>
        <charset val="134"/>
      </rPr>
      <t xml:space="preserve"> _023-45218303_____ ___</t>
    </r>
    <r>
      <rPr>
        <sz val="11"/>
        <color rgb="FF000000"/>
        <rFont val="宋体"/>
        <charset val="134"/>
      </rPr>
      <t>双山</t>
    </r>
    <r>
      <rPr>
        <sz val="11"/>
        <color rgb="FF000000"/>
        <rFont val="Times New Roman"/>
        <charset val="134"/>
      </rPr>
      <t>__</t>
    </r>
    <r>
      <rPr>
        <sz val="11"/>
        <color rgb="FF000000"/>
        <rFont val="方正仿宋_GBK"/>
        <charset val="134"/>
      </rPr>
      <t>镇（街）财务管理岗：</t>
    </r>
    <r>
      <rPr>
        <sz val="11"/>
        <color rgb="FF000000"/>
        <rFont val="Times New Roman"/>
        <charset val="134"/>
      </rPr>
      <t xml:space="preserve"> _023-45218304____</t>
    </r>
  </si>
  <si>
    <r>
      <t>重庆市铜梁区农业委员会：023-</t>
    </r>
    <r>
      <rPr>
        <sz val="11"/>
        <color rgb="FF000000"/>
        <rFont val="Times New Roman"/>
        <charset val="134"/>
      </rPr>
      <t xml:space="preserve">45695335                                          </t>
    </r>
    <r>
      <rPr>
        <sz val="11"/>
        <color rgb="FF000000"/>
        <rFont val="方正仿宋_GBK"/>
        <charset val="134"/>
      </rPr>
      <t>重庆市铜梁区财政局：023-</t>
    </r>
    <r>
      <rPr>
        <sz val="11"/>
        <color rgb="FF000000"/>
        <rFont val="Times New Roman"/>
        <charset val="134"/>
      </rPr>
      <t>45682129</t>
    </r>
  </si>
  <si>
    <t>说明：本公示表一式四份。其中两份用于镇、村级公示张贴，两份镇、村级留存作为档案资料。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</si>
</sst>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);[Red]\(#,##0.000\)"/>
    <numFmt numFmtId="177" formatCode="0.000_ "/>
    <numFmt numFmtId="178" formatCode="0.00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rgb="FF000000"/>
      <name val="方正黑体_GBK"/>
      <charset val="134"/>
    </font>
    <font>
      <sz val="18"/>
      <color rgb="FF000000"/>
      <name val="方正小标宋_GBK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Times New Roman"/>
      <charset val="134"/>
    </font>
    <font>
      <sz val="18"/>
      <color rgb="FF000000"/>
      <name val="Times New Roman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top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" fillId="0" borderId="1" xfId="0" applyFont="1" applyFill="1" applyBorder="1" applyAlignment="1" quotePrefix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5"/>
  <sheetViews>
    <sheetView tabSelected="1" topLeftCell="A3" workbookViewId="0">
      <selection activeCell="A25" sqref="A25:Y25"/>
    </sheetView>
  </sheetViews>
  <sheetFormatPr defaultColWidth="9" defaultRowHeight="14.25"/>
  <cols>
    <col min="2" max="2" width="2.375" customWidth="1"/>
    <col min="3" max="3" width="22.25" customWidth="1"/>
    <col min="5" max="5" width="10.375" customWidth="1"/>
    <col min="6" max="6" width="13.625" customWidth="1"/>
    <col min="9" max="10" width="10.375"/>
    <col min="11" max="12" width="9.375"/>
    <col min="19" max="19" width="10.375"/>
    <col min="24" max="24" width="10.125"/>
    <col min="26" max="26" width="11.5"/>
  </cols>
  <sheetData>
    <row r="1" ht="20.25" customHeight="1" spans="1:25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</row>
    <row r="2" ht="24" customHeight="1" spans="1:25">
      <c r="A2" s="4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4"/>
    </row>
    <row r="3" ht="15" customHeight="1" spans="1:25">
      <c r="A3" s="4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4"/>
    </row>
    <row r="4" ht="16.5" customHeight="1" spans="1:25">
      <c r="A4" s="4"/>
      <c r="B4" s="7" t="s">
        <v>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43"/>
    </row>
    <row r="5" s="1" customFormat="1" ht="16.5" customHeight="1" spans="1:25">
      <c r="A5" s="8" t="s">
        <v>4</v>
      </c>
      <c r="B5" s="8"/>
      <c r="C5" s="8" t="s">
        <v>5</v>
      </c>
      <c r="D5" s="8" t="s">
        <v>6</v>
      </c>
      <c r="E5" s="8"/>
      <c r="F5" s="8" t="s">
        <v>7</v>
      </c>
      <c r="G5" s="8" t="s">
        <v>8</v>
      </c>
      <c r="H5" s="8"/>
      <c r="I5" s="8"/>
      <c r="J5" s="8" t="s">
        <v>9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35" t="s">
        <v>10</v>
      </c>
      <c r="X5" s="35" t="s">
        <v>11</v>
      </c>
      <c r="Y5" s="35"/>
    </row>
    <row r="6" s="1" customFormat="1" ht="31.5" customHeight="1" spans="1:25">
      <c r="A6" s="8"/>
      <c r="B6" s="8"/>
      <c r="C6" s="9" t="s">
        <v>12</v>
      </c>
      <c r="D6" s="8" t="s">
        <v>13</v>
      </c>
      <c r="E6" s="8" t="s">
        <v>14</v>
      </c>
      <c r="F6" s="8"/>
      <c r="G6" s="8" t="s">
        <v>15</v>
      </c>
      <c r="H6" s="8" t="s">
        <v>16</v>
      </c>
      <c r="I6" s="8" t="s">
        <v>17</v>
      </c>
      <c r="J6" s="18" t="s">
        <v>15</v>
      </c>
      <c r="K6" s="18" t="s">
        <v>18</v>
      </c>
      <c r="L6" s="18" t="s">
        <v>19</v>
      </c>
      <c r="M6" s="18" t="s">
        <v>20</v>
      </c>
      <c r="N6" s="8" t="s">
        <v>21</v>
      </c>
      <c r="O6" s="9" t="s">
        <v>22</v>
      </c>
      <c r="P6" s="18" t="s">
        <v>23</v>
      </c>
      <c r="Q6" s="18" t="s">
        <v>24</v>
      </c>
      <c r="R6" s="8" t="s">
        <v>25</v>
      </c>
      <c r="S6" s="18" t="s">
        <v>26</v>
      </c>
      <c r="T6" s="18" t="s">
        <v>27</v>
      </c>
      <c r="U6" s="18" t="s">
        <v>28</v>
      </c>
      <c r="V6" s="18" t="s">
        <v>29</v>
      </c>
      <c r="W6" s="35"/>
      <c r="X6" s="35"/>
      <c r="Y6" s="35"/>
    </row>
    <row r="7" s="1" customFormat="1" ht="15" spans="1:25">
      <c r="A7" s="8"/>
      <c r="B7" s="8"/>
      <c r="C7" s="10"/>
      <c r="D7" s="8"/>
      <c r="E7" s="8"/>
      <c r="F7" s="8"/>
      <c r="G7" s="8"/>
      <c r="H7" s="8" t="s">
        <v>30</v>
      </c>
      <c r="I7" s="8" t="s">
        <v>30</v>
      </c>
      <c r="J7" s="18"/>
      <c r="K7" s="18"/>
      <c r="L7" s="18"/>
      <c r="M7" s="18"/>
      <c r="N7" s="8"/>
      <c r="O7" s="10"/>
      <c r="P7" s="18"/>
      <c r="Q7" s="18"/>
      <c r="R7" s="8"/>
      <c r="S7" s="18"/>
      <c r="T7" s="18"/>
      <c r="U7" s="18"/>
      <c r="V7" s="18"/>
      <c r="W7" s="35"/>
      <c r="X7" s="35"/>
      <c r="Y7" s="35"/>
    </row>
    <row r="8" s="1" customFormat="1" spans="1:25">
      <c r="A8" s="8"/>
      <c r="B8" s="8"/>
      <c r="C8" s="11"/>
      <c r="D8" s="8"/>
      <c r="E8" s="8"/>
      <c r="F8" s="8"/>
      <c r="G8" s="8"/>
      <c r="H8" s="21"/>
      <c r="I8" s="21"/>
      <c r="J8" s="18"/>
      <c r="K8" s="18"/>
      <c r="L8" s="18"/>
      <c r="M8" s="18"/>
      <c r="N8" s="8"/>
      <c r="O8" s="11"/>
      <c r="P8" s="18"/>
      <c r="Q8" s="18"/>
      <c r="R8" s="8"/>
      <c r="S8" s="18"/>
      <c r="T8" s="18"/>
      <c r="U8" s="18"/>
      <c r="V8" s="18"/>
      <c r="W8" s="35"/>
      <c r="X8" s="35"/>
      <c r="Y8" s="35"/>
    </row>
    <row r="9" s="2" customFormat="1" ht="16.5" customHeight="1" spans="1:25">
      <c r="A9" s="12">
        <v>1</v>
      </c>
      <c r="B9" s="12"/>
      <c r="C9" s="13" t="s">
        <v>31</v>
      </c>
      <c r="D9" s="14" t="s">
        <v>32</v>
      </c>
      <c r="E9" s="22" t="s">
        <v>33</v>
      </c>
      <c r="F9" s="14">
        <v>13594684745</v>
      </c>
      <c r="G9" s="13">
        <v>159.344</v>
      </c>
      <c r="H9" s="23"/>
      <c r="I9" s="13">
        <v>159.344</v>
      </c>
      <c r="J9" s="13">
        <v>159.344</v>
      </c>
      <c r="K9" s="14"/>
      <c r="L9" s="14">
        <v>63.7376</v>
      </c>
      <c r="M9" s="14"/>
      <c r="N9" s="14"/>
      <c r="O9" s="14"/>
      <c r="P9" s="14">
        <v>95.6064</v>
      </c>
      <c r="Q9" s="14"/>
      <c r="R9" s="14"/>
      <c r="S9" s="14"/>
      <c r="T9" s="14"/>
      <c r="U9" s="14"/>
      <c r="V9" s="14"/>
      <c r="W9" s="36">
        <v>29.2</v>
      </c>
      <c r="X9" s="37">
        <v>4652.8448</v>
      </c>
      <c r="Y9" s="37"/>
    </row>
    <row r="10" s="2" customFormat="1" ht="16.5" customHeight="1" spans="1:25">
      <c r="A10" s="12">
        <v>2</v>
      </c>
      <c r="B10" s="12"/>
      <c r="C10" s="13" t="s">
        <v>34</v>
      </c>
      <c r="D10" s="14" t="s">
        <v>32</v>
      </c>
      <c r="E10" s="24" t="s">
        <v>35</v>
      </c>
      <c r="F10" s="24">
        <v>18983912519</v>
      </c>
      <c r="G10" s="13">
        <v>50.215</v>
      </c>
      <c r="H10" s="25">
        <v>1.06</v>
      </c>
      <c r="I10" s="13">
        <v>49.155</v>
      </c>
      <c r="J10" s="13">
        <v>50.215</v>
      </c>
      <c r="K10" s="13">
        <v>50.215</v>
      </c>
      <c r="L10" s="24"/>
      <c r="M10" s="24"/>
      <c r="N10" s="24"/>
      <c r="O10" s="14"/>
      <c r="P10" s="14"/>
      <c r="Q10" s="14"/>
      <c r="R10" s="14"/>
      <c r="S10" s="14"/>
      <c r="T10" s="14"/>
      <c r="U10" s="14"/>
      <c r="V10" s="14"/>
      <c r="W10" s="36">
        <v>29.2</v>
      </c>
      <c r="X10" s="37">
        <v>1466.278</v>
      </c>
      <c r="Y10" s="37"/>
    </row>
    <row r="11" s="2" customFormat="1" ht="16.5" customHeight="1" spans="1:25">
      <c r="A11" s="12">
        <v>3</v>
      </c>
      <c r="B11" s="12"/>
      <c r="C11" s="13" t="s">
        <v>36</v>
      </c>
      <c r="D11" s="14" t="s">
        <v>32</v>
      </c>
      <c r="E11" s="24" t="s">
        <v>37</v>
      </c>
      <c r="F11" s="44" t="s">
        <v>38</v>
      </c>
      <c r="G11" s="13">
        <v>331.395</v>
      </c>
      <c r="H11" s="26">
        <v>10.34</v>
      </c>
      <c r="I11" s="26">
        <v>321.055</v>
      </c>
      <c r="J11" s="26">
        <v>331.395</v>
      </c>
      <c r="K11" s="26">
        <v>327.895</v>
      </c>
      <c r="L11" s="32"/>
      <c r="M11" s="32"/>
      <c r="N11" s="26">
        <v>3.5</v>
      </c>
      <c r="O11" s="14"/>
      <c r="P11" s="14"/>
      <c r="Q11" s="14"/>
      <c r="R11" s="14"/>
      <c r="S11" s="14"/>
      <c r="T11" s="14"/>
      <c r="U11" s="14"/>
      <c r="V11" s="14"/>
      <c r="W11" s="36">
        <v>29.2</v>
      </c>
      <c r="X11" s="38">
        <v>9676.734</v>
      </c>
      <c r="Y11" s="38"/>
    </row>
    <row r="12" s="2" customFormat="1" ht="16.5" customHeight="1" spans="1:25">
      <c r="A12" s="12">
        <v>4</v>
      </c>
      <c r="B12" s="12"/>
      <c r="C12" s="13" t="s">
        <v>39</v>
      </c>
      <c r="D12" s="14" t="s">
        <v>32</v>
      </c>
      <c r="E12" s="24" t="s">
        <v>40</v>
      </c>
      <c r="F12" s="27" t="s">
        <v>41</v>
      </c>
      <c r="G12" s="13">
        <v>148.08</v>
      </c>
      <c r="H12" s="28"/>
      <c r="I12" s="33">
        <v>148.08</v>
      </c>
      <c r="J12" s="33">
        <v>148.08</v>
      </c>
      <c r="K12" s="33">
        <v>148.08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36">
        <v>29.2</v>
      </c>
      <c r="X12" s="37">
        <v>4323.936</v>
      </c>
      <c r="Y12" s="37"/>
    </row>
    <row r="13" s="2" customFormat="1" ht="16.5" customHeight="1" spans="1:25">
      <c r="A13" s="12">
        <v>5</v>
      </c>
      <c r="B13" s="12"/>
      <c r="C13" s="13" t="s">
        <v>42</v>
      </c>
      <c r="D13" s="14" t="s">
        <v>32</v>
      </c>
      <c r="E13" s="24" t="s">
        <v>43</v>
      </c>
      <c r="F13" s="13">
        <v>15111802310</v>
      </c>
      <c r="G13" s="13">
        <v>485.398</v>
      </c>
      <c r="H13" s="24"/>
      <c r="I13" s="26">
        <v>485.398</v>
      </c>
      <c r="J13" s="26">
        <v>485.398</v>
      </c>
      <c r="K13" s="26">
        <v>485.398</v>
      </c>
      <c r="L13" s="24"/>
      <c r="M13" s="24"/>
      <c r="N13" s="24"/>
      <c r="O13" s="14"/>
      <c r="P13" s="14"/>
      <c r="Q13" s="14"/>
      <c r="R13" s="14"/>
      <c r="S13" s="14"/>
      <c r="T13" s="14"/>
      <c r="U13" s="14"/>
      <c r="V13" s="14"/>
      <c r="W13" s="36">
        <v>29.2</v>
      </c>
      <c r="X13" s="38">
        <v>14173.6216</v>
      </c>
      <c r="Y13" s="38"/>
    </row>
    <row r="14" s="3" customFormat="1" ht="16.5" customHeight="1" spans="1:26">
      <c r="A14" s="12">
        <v>6</v>
      </c>
      <c r="B14" s="12"/>
      <c r="C14" s="13" t="s">
        <v>44</v>
      </c>
      <c r="D14" s="14" t="s">
        <v>32</v>
      </c>
      <c r="E14" s="29" t="s">
        <v>45</v>
      </c>
      <c r="F14" s="27" t="s">
        <v>46</v>
      </c>
      <c r="G14" s="13">
        <v>367.195</v>
      </c>
      <c r="H14" s="28"/>
      <c r="I14" s="13">
        <v>367.195</v>
      </c>
      <c r="J14" s="13">
        <v>367.195</v>
      </c>
      <c r="K14" s="26">
        <v>256.582</v>
      </c>
      <c r="L14" s="33">
        <v>110.613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36">
        <v>29.2</v>
      </c>
      <c r="X14" s="37">
        <v>10722.094</v>
      </c>
      <c r="Y14" s="37"/>
      <c r="Z14" s="2"/>
    </row>
    <row r="15" s="3" customFormat="1" ht="24" customHeight="1" spans="1:26">
      <c r="A15" s="12">
        <v>7</v>
      </c>
      <c r="B15" s="12"/>
      <c r="C15" s="13" t="s">
        <v>47</v>
      </c>
      <c r="D15" s="14" t="s">
        <v>32</v>
      </c>
      <c r="E15" s="29" t="s">
        <v>48</v>
      </c>
      <c r="F15" s="30" t="s">
        <v>49</v>
      </c>
      <c r="G15" s="13">
        <v>102.91</v>
      </c>
      <c r="H15" s="22">
        <v>0</v>
      </c>
      <c r="I15" s="22">
        <v>102.91</v>
      </c>
      <c r="J15" s="22">
        <v>102.91</v>
      </c>
      <c r="K15" s="22">
        <v>102.91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29.2</v>
      </c>
      <c r="X15" s="39">
        <v>3004.972</v>
      </c>
      <c r="Y15" s="39"/>
      <c r="Z15" s="2"/>
    </row>
    <row r="16" s="3" customFormat="1" ht="16.5" customHeight="1" spans="1:26">
      <c r="A16" s="12">
        <v>8</v>
      </c>
      <c r="B16" s="12"/>
      <c r="C16" s="15" t="s">
        <v>50</v>
      </c>
      <c r="D16" s="14" t="s">
        <v>32</v>
      </c>
      <c r="E16" s="29" t="s">
        <v>51</v>
      </c>
      <c r="F16" s="30" t="s">
        <v>52</v>
      </c>
      <c r="G16" s="15">
        <v>581.788</v>
      </c>
      <c r="H16" s="12">
        <v>9.23</v>
      </c>
      <c r="I16" s="15">
        <v>572.558</v>
      </c>
      <c r="J16" s="15">
        <v>581.788</v>
      </c>
      <c r="K16" s="33">
        <v>215.29</v>
      </c>
      <c r="L16" s="12">
        <v>247.831</v>
      </c>
      <c r="M16" s="12"/>
      <c r="N16" s="22">
        <v>4.467</v>
      </c>
      <c r="O16" s="22">
        <v>0</v>
      </c>
      <c r="P16" s="22">
        <v>114.2</v>
      </c>
      <c r="Q16" s="12"/>
      <c r="R16" s="12"/>
      <c r="S16" s="12"/>
      <c r="T16" s="12"/>
      <c r="U16" s="12"/>
      <c r="V16" s="12"/>
      <c r="W16" s="36">
        <v>29.2</v>
      </c>
      <c r="X16" s="37">
        <v>16988.2096</v>
      </c>
      <c r="Y16" s="37"/>
      <c r="Z16" s="2"/>
    </row>
    <row r="17" s="3" customFormat="1" ht="16.5" customHeight="1" spans="1:26">
      <c r="A17" s="12">
        <v>9</v>
      </c>
      <c r="B17" s="12"/>
      <c r="C17" s="13" t="s">
        <v>53</v>
      </c>
      <c r="D17" s="14" t="s">
        <v>32</v>
      </c>
      <c r="E17" s="29" t="s">
        <v>54</v>
      </c>
      <c r="F17" s="30" t="s">
        <v>55</v>
      </c>
      <c r="G17" s="13">
        <v>103.81</v>
      </c>
      <c r="H17" s="22">
        <v>0</v>
      </c>
      <c r="I17" s="22">
        <v>103.81</v>
      </c>
      <c r="J17" s="22">
        <v>103.81</v>
      </c>
      <c r="K17" s="22">
        <v>103.81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29.2</v>
      </c>
      <c r="X17" s="39">
        <v>3031.252</v>
      </c>
      <c r="Y17" s="39"/>
      <c r="Z17" s="2"/>
    </row>
    <row r="18" s="2" customFormat="1" ht="16.5" customHeight="1" spans="1:25">
      <c r="A18" s="12">
        <v>10</v>
      </c>
      <c r="B18" s="12"/>
      <c r="C18" s="13" t="s">
        <v>56</v>
      </c>
      <c r="D18" s="14" t="s">
        <v>32</v>
      </c>
      <c r="E18" s="12" t="s">
        <v>57</v>
      </c>
      <c r="F18" s="30" t="s">
        <v>58</v>
      </c>
      <c r="G18" s="13">
        <v>101.49</v>
      </c>
      <c r="H18" s="22">
        <v>0</v>
      </c>
      <c r="I18" s="22">
        <v>101.49</v>
      </c>
      <c r="J18" s="22">
        <v>101.49</v>
      </c>
      <c r="K18" s="22">
        <v>101.49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29.2</v>
      </c>
      <c r="X18" s="39">
        <v>2963.508</v>
      </c>
      <c r="Y18" s="39"/>
    </row>
    <row r="19" s="2" customFormat="1" ht="16.5" customHeight="1" spans="1:25">
      <c r="A19" s="12">
        <v>11</v>
      </c>
      <c r="B19" s="12"/>
      <c r="C19" s="13" t="s">
        <v>59</v>
      </c>
      <c r="D19" s="14" t="s">
        <v>32</v>
      </c>
      <c r="E19" s="12" t="s">
        <v>60</v>
      </c>
      <c r="F19" s="30" t="s">
        <v>61</v>
      </c>
      <c r="G19" s="13">
        <v>328.527</v>
      </c>
      <c r="H19" s="22">
        <v>0</v>
      </c>
      <c r="I19" s="22">
        <v>328.527</v>
      </c>
      <c r="J19" s="22">
        <v>328.527</v>
      </c>
      <c r="K19" s="22">
        <v>10</v>
      </c>
      <c r="L19" s="22">
        <v>160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158.527</v>
      </c>
      <c r="T19" s="22">
        <v>0</v>
      </c>
      <c r="U19" s="22">
        <v>0</v>
      </c>
      <c r="V19" s="22">
        <v>0</v>
      </c>
      <c r="W19" s="22">
        <v>29.2</v>
      </c>
      <c r="X19" s="39">
        <v>9592.9884</v>
      </c>
      <c r="Y19" s="39"/>
    </row>
    <row r="20" s="1" customFormat="1" ht="16.5" customHeight="1" spans="1:25">
      <c r="A20" s="16"/>
      <c r="B20" s="16"/>
      <c r="C20" s="17"/>
      <c r="D20" s="18"/>
      <c r="E20" s="17"/>
      <c r="F20" s="18"/>
      <c r="G20" s="31"/>
      <c r="H20" s="16"/>
      <c r="I20" s="16"/>
      <c r="J20" s="34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40"/>
      <c r="X20" s="41"/>
      <c r="Y20" s="41"/>
    </row>
    <row r="21" s="1" customFormat="1" ht="16.5" customHeight="1" spans="1:25">
      <c r="A21" s="16"/>
      <c r="B21" s="16"/>
      <c r="C21" s="17"/>
      <c r="D21" s="18"/>
      <c r="E21" s="17"/>
      <c r="F21" s="18"/>
      <c r="G21" s="31"/>
      <c r="H21" s="16"/>
      <c r="I21" s="16"/>
      <c r="J21" s="34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40"/>
      <c r="X21" s="41"/>
      <c r="Y21" s="41"/>
    </row>
    <row r="22" s="1" customFormat="1" ht="16.5" customHeight="1" spans="1:25">
      <c r="A22" s="18" t="s">
        <v>15</v>
      </c>
      <c r="B22" s="18"/>
      <c r="C22" s="18"/>
      <c r="D22" s="18"/>
      <c r="E22" s="18"/>
      <c r="F22" s="18"/>
      <c r="G22" s="31">
        <f>SUM(G9:G21)</f>
        <v>2760.152</v>
      </c>
      <c r="H22" s="31">
        <f t="shared" ref="H22:X22" si="0">SUM(H9:H21)</f>
        <v>20.63</v>
      </c>
      <c r="I22" s="31">
        <f t="shared" si="0"/>
        <v>2739.522</v>
      </c>
      <c r="J22" s="31">
        <f t="shared" si="0"/>
        <v>2760.152</v>
      </c>
      <c r="K22" s="31">
        <f t="shared" si="0"/>
        <v>1801.67</v>
      </c>
      <c r="L22" s="31">
        <f t="shared" si="0"/>
        <v>582.1816</v>
      </c>
      <c r="M22" s="31">
        <f t="shared" si="0"/>
        <v>0</v>
      </c>
      <c r="N22" s="31">
        <f t="shared" si="0"/>
        <v>7.967</v>
      </c>
      <c r="O22" s="31">
        <f t="shared" si="0"/>
        <v>0</v>
      </c>
      <c r="P22" s="31">
        <f t="shared" si="0"/>
        <v>209.8064</v>
      </c>
      <c r="Q22" s="31">
        <f t="shared" si="0"/>
        <v>0</v>
      </c>
      <c r="R22" s="31">
        <f t="shared" si="0"/>
        <v>0</v>
      </c>
      <c r="S22" s="31">
        <f t="shared" si="0"/>
        <v>158.527</v>
      </c>
      <c r="T22" s="31">
        <f t="shared" si="0"/>
        <v>0</v>
      </c>
      <c r="U22" s="31">
        <f t="shared" si="0"/>
        <v>0</v>
      </c>
      <c r="V22" s="31">
        <f t="shared" si="0"/>
        <v>0</v>
      </c>
      <c r="W22" s="31">
        <v>29.2</v>
      </c>
      <c r="X22" s="42">
        <f>SUM(X9:X21)</f>
        <v>80596.4384</v>
      </c>
      <c r="Y22" s="42"/>
    </row>
    <row r="23" ht="15" customHeight="1" spans="1:25">
      <c r="A23" s="19" t="s">
        <v>62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ht="15" customHeight="1" spans="1:25">
      <c r="A24" s="7" t="s">
        <v>63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5" customHeight="1" spans="1:25">
      <c r="A25" s="20" t="s">
        <v>64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mergeCells count="59">
    <mergeCell ref="B1:X1"/>
    <mergeCell ref="B2:X2"/>
    <mergeCell ref="B3:X3"/>
    <mergeCell ref="B4:X4"/>
    <mergeCell ref="D5:E5"/>
    <mergeCell ref="G5:I5"/>
    <mergeCell ref="J5:V5"/>
    <mergeCell ref="A9:B9"/>
    <mergeCell ref="X9:Y9"/>
    <mergeCell ref="A10:B10"/>
    <mergeCell ref="X10:Y10"/>
    <mergeCell ref="A11:B11"/>
    <mergeCell ref="X11:Y11"/>
    <mergeCell ref="A12:B12"/>
    <mergeCell ref="X12:Y12"/>
    <mergeCell ref="A13:B13"/>
    <mergeCell ref="X13:Y13"/>
    <mergeCell ref="A14:B14"/>
    <mergeCell ref="X14:Y14"/>
    <mergeCell ref="A15:B15"/>
    <mergeCell ref="X15:Y15"/>
    <mergeCell ref="A16:B16"/>
    <mergeCell ref="X16:Y16"/>
    <mergeCell ref="A17:B17"/>
    <mergeCell ref="X17:Y17"/>
    <mergeCell ref="A18:B18"/>
    <mergeCell ref="X18:Y18"/>
    <mergeCell ref="A19:B19"/>
    <mergeCell ref="X19:Y19"/>
    <mergeCell ref="A20:B20"/>
    <mergeCell ref="X20:Y20"/>
    <mergeCell ref="A21:B21"/>
    <mergeCell ref="X21:Y21"/>
    <mergeCell ref="A22:F22"/>
    <mergeCell ref="X22:Y22"/>
    <mergeCell ref="A23:Y23"/>
    <mergeCell ref="A24:Y24"/>
    <mergeCell ref="A25:Y25"/>
    <mergeCell ref="C6:C8"/>
    <mergeCell ref="D6:D8"/>
    <mergeCell ref="E6:E8"/>
    <mergeCell ref="F5:F8"/>
    <mergeCell ref="G6:G8"/>
    <mergeCell ref="J6:J8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U6:U8"/>
    <mergeCell ref="V6:V8"/>
    <mergeCell ref="W5:W8"/>
    <mergeCell ref="A5:B8"/>
    <mergeCell ref="X5:Y8"/>
  </mergeCells>
  <pageMargins left="0.75" right="0.75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2025-06-03T09:28:00Z</dcterms:created>
  <dcterms:modified xsi:type="dcterms:W3CDTF">2026-06-16T11:41:18Z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0F8E608F0A894977B9C158BBF2320183_11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