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户兑付公示表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<sst xmlns="http://schemas.openxmlformats.org/spreadsheetml/2006/main" count="50" uniqueCount="45">
  <si>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附件3</t>
  </si>
  <si>
    <r>
      <rPr>
        <sz val="22"/>
        <color rgb="FF000000"/>
        <rFont val="方正小标宋_GBK"/>
        <charset val="134"/>
      </rPr>
      <t>重庆市铜梁区太平镇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_GBK"/>
        <charset val="134"/>
      </rPr>
      <t>年度种粮大户兑付补贴公示表</t>
    </r>
  </si>
  <si>
    <t>补贴项目：2024年度种粮大户补贴</t>
  </si>
  <si>
    <t>公示时间：自2024 年6月 12日至2024年6月19日</t>
  </si>
  <si>
    <t xml:space="preserve">公示单位：太平镇（盖章）                 </t>
  </si>
  <si>
    <t>农户编号</t>
  </si>
  <si>
    <t>农户姓名
（企业名称）</t>
  </si>
  <si>
    <t>种粮地点</t>
  </si>
  <si>
    <t>耕地面积（亩）</t>
  </si>
  <si>
    <t>补贴面积（亩）</t>
  </si>
  <si>
    <t>补贴标准（元/亩）</t>
  </si>
  <si>
    <t>补贴金额（元）</t>
  </si>
  <si>
    <t>镇</t>
  </si>
  <si>
    <t>村社</t>
  </si>
  <si>
    <t>合计</t>
  </si>
  <si>
    <t>承包
耕地</t>
  </si>
  <si>
    <t>租种
耕地</t>
  </si>
  <si>
    <t>水稻</t>
  </si>
  <si>
    <t>玉米</t>
  </si>
  <si>
    <t>小麦</t>
  </si>
  <si>
    <t>红苕</t>
  </si>
  <si>
    <t>马
铃
薯</t>
  </si>
  <si>
    <t>大豆</t>
  </si>
  <si>
    <t>绿豆</t>
  </si>
  <si>
    <t>豌葫豆</t>
  </si>
  <si>
    <t>高粱</t>
  </si>
  <si>
    <t>荞麦</t>
  </si>
  <si>
    <t>肾豆</t>
  </si>
  <si>
    <t>红小豆</t>
  </si>
  <si>
    <t>50015101902009004</t>
  </si>
  <si>
    <r>
      <rPr>
        <sz val="11"/>
        <color theme="1"/>
        <rFont val="方正仿宋_GBK"/>
        <charset val="134"/>
      </rPr>
      <t>罗正</t>
    </r>
  </si>
  <si>
    <r>
      <rPr>
        <sz val="11"/>
        <color theme="1"/>
        <rFont val="方正仿宋_GBK"/>
        <charset val="134"/>
      </rPr>
      <t>太平镇</t>
    </r>
  </si>
  <si>
    <r>
      <rPr>
        <sz val="10"/>
        <color rgb="FF000000"/>
        <rFont val="方正仿宋_GBK"/>
        <charset val="134"/>
      </rPr>
      <t>凉水村</t>
    </r>
  </si>
  <si>
    <t>50015101902009035</t>
  </si>
  <si>
    <r>
      <rPr>
        <sz val="11"/>
        <color theme="1"/>
        <rFont val="方正仿宋_GBK"/>
        <charset val="134"/>
      </rPr>
      <t>蔡仟福</t>
    </r>
  </si>
  <si>
    <t>50015101902209035</t>
  </si>
  <si>
    <r>
      <rPr>
        <sz val="11"/>
        <color theme="1"/>
        <rFont val="方正仿宋_GBK"/>
        <charset val="134"/>
      </rPr>
      <t>重庆坪漆农业服务有限公司</t>
    </r>
  </si>
  <si>
    <r>
      <rPr>
        <sz val="10"/>
        <color rgb="FF000000"/>
        <rFont val="方正仿宋_GBK"/>
        <charset val="134"/>
      </rPr>
      <t>坪漆村</t>
    </r>
  </si>
  <si>
    <t>50022401902514048</t>
  </si>
  <si>
    <r>
      <rPr>
        <sz val="11"/>
        <color theme="1"/>
        <rFont val="方正仿宋_GBK"/>
        <charset val="134"/>
      </rPr>
      <t>重庆燕雨林丰园林科技有限公司</t>
    </r>
  </si>
  <si>
    <r>
      <rPr>
        <sz val="10"/>
        <color rgb="FF000000"/>
        <rFont val="方正仿宋_GBK"/>
        <charset val="134"/>
      </rPr>
      <t>垣楼村</t>
    </r>
  </si>
  <si>
    <r>
      <rPr>
        <sz val="11"/>
        <color theme="1"/>
        <rFont val="方正仿宋_GBK"/>
        <charset val="134"/>
      </rPr>
      <t>合计</t>
    </r>
  </si>
  <si>
    <t xml:space="preserve"> 监督举报电话： _______   _____村委会: _____      太平镇农业综合服务中心：45622682_   太平镇财政所：45620179</t>
  </si>
  <si>
    <t>重庆市铜梁区农业委员会：45695335                                          重庆市铜梁区财政局：45682129</t>
  </si>
  <si>
    <t>说明：本公示表一式四份。其中两份用于镇、村级公示张贴，两份镇、村级留存作为档案资料。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</si>
</sst>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4"/>
      <name val="方正黑体_GBK"/>
      <charset val="134"/>
    </font>
    <font>
      <sz val="22"/>
      <color rgb="FF000000"/>
      <name val="方正小标宋_GBK"/>
      <charset val="134"/>
    </font>
    <font>
      <sz val="12"/>
      <name val="方正楷体_GBK"/>
      <charset val="134"/>
    </font>
    <font>
      <sz val="12"/>
      <color indexed="8"/>
      <name val="方正楷体_GBK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Times New Roman"/>
      <charset val="134"/>
    </font>
    <font>
      <sz val="11"/>
      <color theme="1"/>
      <name val="方正仿宋_GBK"/>
      <charset val="134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workbookViewId="0">
      <selection activeCell="A4" sqref="A4:T4"/>
    </sheetView>
  </sheetViews>
  <sheetFormatPr defaultColWidth="9" defaultRowHeight="13.5"/>
  <cols>
    <col min="1" max="1" width="13.375" customWidth="1"/>
    <col min="3" max="3" width="4.625" customWidth="1"/>
    <col min="4" max="4" width="7.25" customWidth="1"/>
    <col min="5" max="5" width="7" customWidth="1"/>
    <col min="6" max="6" width="6.25" customWidth="1"/>
    <col min="7" max="7" width="7.625" customWidth="1"/>
    <col min="8" max="8" width="7.375" customWidth="1"/>
    <col min="9" max="9" width="7.875" customWidth="1"/>
    <col min="10" max="10" width="7.5" customWidth="1"/>
    <col min="11" max="11" width="3.5" customWidth="1"/>
    <col min="12" max="12" width="7.25" customWidth="1"/>
    <col min="13" max="13" width="3.75" customWidth="1"/>
    <col min="14" max="15" width="6.75" customWidth="1"/>
    <col min="16" max="16" width="3.25" customWidth="1"/>
    <col min="17" max="17" width="5.75" customWidth="1"/>
    <col min="18" max="19" width="5.375" customWidth="1"/>
    <col min="20" max="20" width="7.5" customWidth="1"/>
    <col min="21" max="21" width="7.75" customWidth="1"/>
    <col min="22" max="22" width="10.125" customWidth="1"/>
  </cols>
  <sheetData>
    <row r="1" ht="25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9"/>
      <c r="V1" s="19"/>
    </row>
    <row r="2" ht="30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5" customHeight="1" spans="1:2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0"/>
      <c r="V3" s="20"/>
    </row>
    <row r="4" ht="25" customHeight="1" spans="1:2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0"/>
      <c r="V4" s="20"/>
    </row>
    <row r="5" ht="25" customHeight="1" spans="1:2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0"/>
      <c r="V5" s="20"/>
    </row>
    <row r="6" ht="25" customHeight="1" spans="1:22">
      <c r="A6" s="4" t="s">
        <v>5</v>
      </c>
      <c r="B6" s="5" t="s">
        <v>6</v>
      </c>
      <c r="C6" s="6" t="s">
        <v>7</v>
      </c>
      <c r="D6" s="6"/>
      <c r="E6" s="6" t="s">
        <v>8</v>
      </c>
      <c r="F6" s="6"/>
      <c r="G6" s="6"/>
      <c r="H6" s="6" t="s">
        <v>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10</v>
      </c>
      <c r="V6" s="6" t="s">
        <v>11</v>
      </c>
    </row>
    <row r="7" ht="45" customHeight="1" spans="1:22">
      <c r="A7" s="7"/>
      <c r="B7" s="8"/>
      <c r="C7" s="6" t="s">
        <v>12</v>
      </c>
      <c r="D7" s="6" t="s">
        <v>13</v>
      </c>
      <c r="E7" s="9" t="s">
        <v>14</v>
      </c>
      <c r="F7" s="6" t="s">
        <v>15</v>
      </c>
      <c r="G7" s="6" t="s">
        <v>16</v>
      </c>
      <c r="H7" s="10" t="s">
        <v>14</v>
      </c>
      <c r="I7" s="17" t="s">
        <v>17</v>
      </c>
      <c r="J7" s="17" t="s">
        <v>18</v>
      </c>
      <c r="K7" s="17" t="s">
        <v>19</v>
      </c>
      <c r="L7" s="18" t="s">
        <v>20</v>
      </c>
      <c r="M7" s="18" t="s">
        <v>21</v>
      </c>
      <c r="N7" s="17" t="s">
        <v>22</v>
      </c>
      <c r="O7" s="17" t="s">
        <v>23</v>
      </c>
      <c r="P7" s="18" t="s">
        <v>24</v>
      </c>
      <c r="Q7" s="17" t="s">
        <v>25</v>
      </c>
      <c r="R7" s="17" t="s">
        <v>26</v>
      </c>
      <c r="S7" s="17" t="s">
        <v>27</v>
      </c>
      <c r="T7" s="17" t="s">
        <v>28</v>
      </c>
      <c r="U7" s="21"/>
      <c r="V7" s="21"/>
    </row>
    <row r="8" ht="41" customHeight="1" spans="1:22">
      <c r="A8" s="23" t="s">
        <v>29</v>
      </c>
      <c r="B8" s="11" t="s">
        <v>30</v>
      </c>
      <c r="C8" s="11" t="s">
        <v>31</v>
      </c>
      <c r="D8" s="12" t="s">
        <v>32</v>
      </c>
      <c r="E8" s="13">
        <f t="shared" ref="E8:E11" si="0">F8+G8</f>
        <v>59.305</v>
      </c>
      <c r="F8" s="13">
        <v>6.427</v>
      </c>
      <c r="G8" s="13">
        <v>52.878</v>
      </c>
      <c r="H8" s="13">
        <f t="shared" ref="H8:H11" si="1">SUM(I8:T8)</f>
        <v>59.305</v>
      </c>
      <c r="I8" s="13">
        <v>31.427</v>
      </c>
      <c r="J8" s="13">
        <v>21.873</v>
      </c>
      <c r="K8" s="13"/>
      <c r="L8" s="13">
        <v>6.005</v>
      </c>
      <c r="M8" s="13"/>
      <c r="N8" s="13"/>
      <c r="O8" s="13"/>
      <c r="P8" s="13"/>
      <c r="Q8" s="13"/>
      <c r="R8" s="13"/>
      <c r="S8" s="13"/>
      <c r="T8" s="13"/>
      <c r="U8" s="22">
        <v>160</v>
      </c>
      <c r="V8" s="22">
        <f t="shared" ref="V8:V11" si="2">U8*E8</f>
        <v>9488.8</v>
      </c>
    </row>
    <row r="9" ht="35" customHeight="1" spans="1:22">
      <c r="A9" s="23" t="s">
        <v>33</v>
      </c>
      <c r="B9" s="11" t="s">
        <v>34</v>
      </c>
      <c r="C9" s="11" t="s">
        <v>31</v>
      </c>
      <c r="D9" s="12" t="s">
        <v>32</v>
      </c>
      <c r="E9" s="13">
        <f t="shared" si="0"/>
        <v>199.214</v>
      </c>
      <c r="F9" s="13">
        <v>3.284</v>
      </c>
      <c r="G9" s="13">
        <v>195.93</v>
      </c>
      <c r="H9" s="13">
        <f t="shared" si="1"/>
        <v>199.214</v>
      </c>
      <c r="I9" s="13">
        <v>97.274</v>
      </c>
      <c r="J9" s="13">
        <v>83.7</v>
      </c>
      <c r="K9" s="13"/>
      <c r="L9" s="13">
        <v>1.96</v>
      </c>
      <c r="M9" s="13"/>
      <c r="N9" s="13"/>
      <c r="O9" s="13"/>
      <c r="P9" s="13"/>
      <c r="Q9" s="13">
        <v>16.28</v>
      </c>
      <c r="R9" s="13"/>
      <c r="S9" s="13"/>
      <c r="T9" s="13"/>
      <c r="U9" s="22">
        <v>160</v>
      </c>
      <c r="V9" s="22">
        <f t="shared" si="2"/>
        <v>31874.24</v>
      </c>
    </row>
    <row r="10" ht="47" customHeight="1" spans="1:22">
      <c r="A10" s="23" t="s">
        <v>35</v>
      </c>
      <c r="B10" s="11" t="s">
        <v>36</v>
      </c>
      <c r="C10" s="11" t="s">
        <v>31</v>
      </c>
      <c r="D10" s="12" t="s">
        <v>37</v>
      </c>
      <c r="E10" s="13">
        <f t="shared" si="0"/>
        <v>155.15</v>
      </c>
      <c r="F10" s="13"/>
      <c r="G10" s="13">
        <v>155.15</v>
      </c>
      <c r="H10" s="13">
        <f t="shared" si="1"/>
        <v>155.15</v>
      </c>
      <c r="I10" s="13">
        <v>62.86</v>
      </c>
      <c r="J10" s="13">
        <v>71.11</v>
      </c>
      <c r="K10" s="13"/>
      <c r="L10" s="13"/>
      <c r="M10" s="13"/>
      <c r="N10" s="13"/>
      <c r="O10" s="13"/>
      <c r="P10" s="13"/>
      <c r="Q10" s="13">
        <v>21.18</v>
      </c>
      <c r="R10" s="13"/>
      <c r="S10" s="13"/>
      <c r="T10" s="13"/>
      <c r="U10" s="22">
        <v>160</v>
      </c>
      <c r="V10" s="22">
        <f t="shared" si="2"/>
        <v>24824</v>
      </c>
    </row>
    <row r="11" ht="57" customHeight="1" spans="1:22">
      <c r="A11" s="23" t="s">
        <v>38</v>
      </c>
      <c r="B11" s="11" t="s">
        <v>39</v>
      </c>
      <c r="C11" s="11" t="s">
        <v>31</v>
      </c>
      <c r="D11" s="12" t="s">
        <v>40</v>
      </c>
      <c r="E11" s="13">
        <f t="shared" si="0"/>
        <v>135</v>
      </c>
      <c r="F11" s="13"/>
      <c r="G11" s="13">
        <v>135</v>
      </c>
      <c r="H11" s="13">
        <f t="shared" si="1"/>
        <v>135</v>
      </c>
      <c r="I11" s="13"/>
      <c r="J11" s="13">
        <v>135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2">
        <v>160</v>
      </c>
      <c r="V11" s="22">
        <f t="shared" si="2"/>
        <v>21600</v>
      </c>
    </row>
    <row r="12" ht="25" customHeight="1" spans="1:22">
      <c r="A12" s="11" t="s">
        <v>41</v>
      </c>
      <c r="B12" s="14"/>
      <c r="C12" s="14"/>
      <c r="D12" s="14"/>
      <c r="E12" s="13">
        <f t="shared" ref="E12:J12" si="3">SUM(E8:E11)</f>
        <v>548.669</v>
      </c>
      <c r="F12" s="13">
        <f t="shared" si="3"/>
        <v>9.711</v>
      </c>
      <c r="G12" s="13">
        <f t="shared" si="3"/>
        <v>538.958</v>
      </c>
      <c r="H12" s="13">
        <f t="shared" si="3"/>
        <v>548.669</v>
      </c>
      <c r="I12" s="13">
        <f t="shared" si="3"/>
        <v>191.561</v>
      </c>
      <c r="J12" s="13">
        <f t="shared" si="3"/>
        <v>311.683</v>
      </c>
      <c r="K12" s="13"/>
      <c r="L12" s="13">
        <f>SUM(L8:L11)</f>
        <v>7.965</v>
      </c>
      <c r="M12" s="13"/>
      <c r="N12" s="13"/>
      <c r="O12" s="13"/>
      <c r="P12" s="13"/>
      <c r="Q12" s="13">
        <f>SUM(Q8:Q11)</f>
        <v>37.46</v>
      </c>
      <c r="R12" s="13"/>
      <c r="S12" s="13"/>
      <c r="T12" s="13"/>
      <c r="U12" s="22"/>
      <c r="V12" s="22">
        <f>SUM(V8:V11)</f>
        <v>87787.04</v>
      </c>
    </row>
    <row r="13" ht="25" customHeight="1" spans="1:22">
      <c r="A13" s="15" t="s">
        <v>42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ht="25" customHeight="1" spans="1:22">
      <c r="A14" s="15" t="s">
        <v>43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ht="25" customHeight="1" spans="1:22">
      <c r="A15" s="16" t="s">
        <v>44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</sheetData>
  <mergeCells count="15">
    <mergeCell ref="A1:T1"/>
    <mergeCell ref="A2:V2"/>
    <mergeCell ref="A3:T3"/>
    <mergeCell ref="A4:T4"/>
    <mergeCell ref="A5:T5"/>
    <mergeCell ref="C6:D6"/>
    <mergeCell ref="E6:G6"/>
    <mergeCell ref="H6:T6"/>
    <mergeCell ref="A13:V13"/>
    <mergeCell ref="A14:V14"/>
    <mergeCell ref="A15:V15"/>
    <mergeCell ref="A6:A7"/>
    <mergeCell ref="B6:B7"/>
    <mergeCell ref="U6:U7"/>
    <mergeCell ref="V6:V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大户兑付公示表附件3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Gardenia</cp:lastModifiedBy>
  <dcterms:created xsi:type="dcterms:W3CDTF">2024-06-20T02:33:00Z</dcterms:created>
  <dcterms:modified xsi:type="dcterms:W3CDTF">2024-07-01T08:14:06Z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B5622E8897084B2D915C6F38410BF705_13</vt:lpwstr>
  </property>
  <property fmtid="{D5CDD505-2E9C-101B-9397-08002B2CF9AE}" pid="3" name="KSOProductBuildVer">
    <vt:lpwstr>2052-12.1.0.16929</vt:lpwstr>
  </property>
</Properties>
</file>